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esktop 20 sept\srelectro.in\form\"/>
    </mc:Choice>
  </mc:AlternateContent>
  <bookViews>
    <workbookView xWindow="0" yWindow="0" windowWidth="20490" windowHeight="7755" firstSheet="3" activeTab="3"/>
  </bookViews>
  <sheets>
    <sheet name="Sheet1" sheetId="1" state="hidden" r:id="rId1"/>
    <sheet name="Sheet2" sheetId="2" state="hidden" r:id="rId2"/>
    <sheet name="Sheet3" sheetId="3" state="hidden" r:id="rId3"/>
    <sheet name="Sheet 1 " sheetId="4" r:id="rId4"/>
    <sheet name="Sheet 2" sheetId="5" r:id="rId5"/>
  </sheets>
  <externalReferences>
    <externalReference r:id="rId6"/>
  </externalReferences>
  <definedNames>
    <definedName name="_xlnm._FilterDatabase" localSheetId="1" hidden="1">Sheet2!$A$3:$T$1060</definedName>
    <definedName name="_xlnm._FilterDatabase" localSheetId="2" hidden="1">Sheet3!$A$3:$M$114</definedName>
    <definedName name="_xlnm.Print_Titles" localSheetId="0">Sheet1!$1:$13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5" l="1"/>
  <c r="D21" i="5"/>
  <c r="D11" i="5"/>
  <c r="D10" i="5"/>
  <c r="M1" i="3"/>
  <c r="N434" i="2"/>
  <c r="N433" i="2"/>
  <c r="N432" i="2"/>
  <c r="N431" i="2"/>
  <c r="N430" i="2"/>
  <c r="N429" i="2"/>
  <c r="N428" i="2"/>
  <c r="N427" i="2"/>
  <c r="N426" i="2"/>
  <c r="N425" i="2"/>
  <c r="N424" i="2"/>
  <c r="N423" i="2"/>
  <c r="N422" i="2"/>
  <c r="N421" i="2"/>
  <c r="N420" i="2"/>
  <c r="N419" i="2"/>
  <c r="N418" i="2"/>
  <c r="N417" i="2"/>
  <c r="N416" i="2"/>
  <c r="N415" i="2"/>
  <c r="N414" i="2"/>
  <c r="N413" i="2"/>
  <c r="N412" i="2"/>
  <c r="N411" i="2"/>
  <c r="N410" i="2"/>
  <c r="N409" i="2"/>
  <c r="N408" i="2"/>
  <c r="N407" i="2"/>
  <c r="N406" i="2"/>
  <c r="N405" i="2"/>
  <c r="N404" i="2"/>
  <c r="N403" i="2"/>
  <c r="N402" i="2"/>
  <c r="N401" i="2"/>
  <c r="N400" i="2"/>
  <c r="N399" i="2"/>
  <c r="N398" i="2"/>
  <c r="N397" i="2"/>
  <c r="N396" i="2"/>
  <c r="N395" i="2"/>
  <c r="N394" i="2"/>
  <c r="N393" i="2"/>
  <c r="N392" i="2"/>
  <c r="N391" i="2"/>
  <c r="N390" i="2"/>
  <c r="N389" i="2"/>
  <c r="N388" i="2"/>
  <c r="N387" i="2"/>
  <c r="N386" i="2"/>
  <c r="N385" i="2"/>
  <c r="N384" i="2"/>
  <c r="N383" i="2"/>
  <c r="N382" i="2"/>
  <c r="N381" i="2"/>
  <c r="N380" i="2"/>
  <c r="N379" i="2"/>
  <c r="N378" i="2"/>
  <c r="N377" i="2"/>
  <c r="N376" i="2"/>
  <c r="N375" i="2"/>
  <c r="N374" i="2"/>
  <c r="N373" i="2"/>
  <c r="N372" i="2"/>
  <c r="N371" i="2"/>
  <c r="N370" i="2"/>
  <c r="N369" i="2"/>
  <c r="N368" i="2"/>
  <c r="N367" i="2"/>
  <c r="N366" i="2"/>
  <c r="N365" i="2"/>
  <c r="N364" i="2"/>
  <c r="N363" i="2"/>
  <c r="N362" i="2"/>
  <c r="N361" i="2"/>
  <c r="N360" i="2"/>
  <c r="N359" i="2"/>
  <c r="N358" i="2"/>
  <c r="N357" i="2"/>
  <c r="N356" i="2"/>
  <c r="N355" i="2"/>
  <c r="N354" i="2"/>
  <c r="N353" i="2"/>
  <c r="N352" i="2"/>
  <c r="N351" i="2"/>
  <c r="N350" i="2"/>
  <c r="N349" i="2"/>
  <c r="N348" i="2"/>
  <c r="N347" i="2"/>
  <c r="N346" i="2"/>
  <c r="N345" i="2"/>
  <c r="N344" i="2"/>
  <c r="N343" i="2"/>
  <c r="N342" i="2"/>
  <c r="N341" i="2"/>
  <c r="N340" i="2"/>
  <c r="N339" i="2"/>
  <c r="N338" i="2"/>
  <c r="N337" i="2"/>
  <c r="N336" i="2"/>
  <c r="N335" i="2"/>
  <c r="N334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4" i="2"/>
  <c r="L1" i="2"/>
</calcChain>
</file>

<file path=xl/sharedStrings.xml><?xml version="1.0" encoding="utf-8"?>
<sst xmlns="http://schemas.openxmlformats.org/spreadsheetml/2006/main" count="14264" uniqueCount="1923">
  <si>
    <t>Inventory Valuation</t>
  </si>
  <si>
    <t/>
  </si>
  <si>
    <t>20 June 2023</t>
  </si>
  <si>
    <t>Page 1 / 1</t>
  </si>
  <si>
    <t>RAJKUMAR</t>
  </si>
  <si>
    <t>SR Electro LLP</t>
  </si>
  <si>
    <t>Item: Location Filter: STORE</t>
  </si>
  <si>
    <t>Inventory Posting Group Name</t>
  </si>
  <si>
    <t>As of 31-03-22</t>
  </si>
  <si>
    <t>Increases (LCY)</t>
  </si>
  <si>
    <t>Decreases (LCY)</t>
  </si>
  <si>
    <t>As of 31-05-23</t>
  </si>
  <si>
    <t>Item No.</t>
  </si>
  <si>
    <t>Description</t>
  </si>
  <si>
    <t>Base UoM</t>
  </si>
  <si>
    <t>Quantity</t>
  </si>
  <si>
    <t>Value</t>
  </si>
  <si>
    <t>Cost Posted to G/L</t>
  </si>
  <si>
    <t>LED</t>
  </si>
  <si>
    <t>SRCCAP0003</t>
  </si>
  <si>
    <t>CHIP CAP 220nF/25V 10% X7R 0805</t>
  </si>
  <si>
    <t>PCS</t>
  </si>
  <si>
    <t>SRCCAP0004</t>
  </si>
  <si>
    <t>2.2uF/50V X7R 1206 20% (CL31B225KBHVPNE)</t>
  </si>
  <si>
    <t>SRCCAP0005</t>
  </si>
  <si>
    <t>0.1uF/25V X7R 0603 10% (CL10B104KA8WPNC)</t>
  </si>
  <si>
    <t>SRCCAP0006</t>
  </si>
  <si>
    <t>0.01uF/25V X7R 0603 10% (CL10B103KA8WPNC)</t>
  </si>
  <si>
    <t>SRCCAP0007</t>
  </si>
  <si>
    <t>2.2uF/16V X7R 0805 10% (CL21B225KOFVPNE)</t>
  </si>
  <si>
    <t>SRCCAP0008</t>
  </si>
  <si>
    <t>22pF/DC3kV 5% (ECO3F220J08FS7)</t>
  </si>
  <si>
    <t>SRCCAP0009</t>
  </si>
  <si>
    <t>1000pF/300VAC (X1：440V/Y2) 20% (SCE2E102M07FS7)</t>
  </si>
  <si>
    <t>SRCCAP0010</t>
  </si>
  <si>
    <t>0.01μF/300VAC (X1：440V/Y2) 20% (SCF2E103M14FS7)</t>
  </si>
  <si>
    <t>SRCCAP0011</t>
  </si>
  <si>
    <t>1nF 50V 20% X7R 0603 (CL10B102KB8WPNC)</t>
  </si>
  <si>
    <t>SRCCAP0012</t>
  </si>
  <si>
    <t>10nF 200V X7R 0805 (CL21B103KDCNNNC)</t>
  </si>
  <si>
    <t>SRCCAP0013</t>
  </si>
  <si>
    <t>1000pF/300V 20% (SCE2E102M07FF7)</t>
  </si>
  <si>
    <t>SRCCAP0014</t>
  </si>
  <si>
    <t>0.01μF/300V 20% (SCF2E103M14FF7)</t>
  </si>
  <si>
    <t>SRCCAP0015</t>
  </si>
  <si>
    <t>1000pF/1KV 10% (EKR3A102K09FR5)</t>
  </si>
  <si>
    <t>SRCCAP0016</t>
  </si>
  <si>
    <t>4700pF/250V 20% (SCE2E472M14FF7)</t>
  </si>
  <si>
    <t>SRCCAP0017</t>
  </si>
  <si>
    <t>100pF/2KV 5% (ECO3D101K08FR7)</t>
  </si>
  <si>
    <t>SRCCAP0018</t>
  </si>
  <si>
    <t>100nF/50V X7R 0805 10% (CL21B104KBCNNNC)</t>
  </si>
  <si>
    <t>SRCCAP0022</t>
  </si>
  <si>
    <t>1nF 50V 10% X7R 0805 (CL21B102KBANNN)</t>
  </si>
  <si>
    <t>SRCCAP0023</t>
  </si>
  <si>
    <t>10nF 50V 10% X7R 0805 (CL21B103KBANNN)</t>
  </si>
  <si>
    <t>SRCCAP0024</t>
  </si>
  <si>
    <t>4.7uF/50V X7R 1206 10% (CL31B475KBHNNN)</t>
  </si>
  <si>
    <t>SRCCAP0025</t>
  </si>
  <si>
    <t>220nF 50V 10% X7R 0805 (CL21B224KBFNNNE)</t>
  </si>
  <si>
    <t>SRCCAP0026</t>
  </si>
  <si>
    <t>1uF 50V 10% X7R 0805 (CL21B105KBFNNNE)</t>
  </si>
  <si>
    <t>SRCCAP0027</t>
  </si>
  <si>
    <t>2.2uF 50V 10% X7R 0805 (CL21B225KBYNNW)</t>
  </si>
  <si>
    <t>SRCCAP0028</t>
  </si>
  <si>
    <t>4.7uF/25V X7R 1206 10% (CL31B475KAHNNN)</t>
  </si>
  <si>
    <t>SRCCAP0032</t>
  </si>
  <si>
    <t>100nF 50V 10% X7R 0603 (CL10B104KB8NNNC)</t>
  </si>
  <si>
    <t>SRCCAP0033</t>
  </si>
  <si>
    <t>CEREMIC CAP 2.2nF/2KV</t>
  </si>
  <si>
    <t>SRCCAP0034</t>
  </si>
  <si>
    <t>Y1 CAP 2.2nF/450V</t>
  </si>
  <si>
    <t>SRCCAP0035</t>
  </si>
  <si>
    <t>CHIP CAP 1nF/50V/0805/X7R/20% SMD</t>
  </si>
  <si>
    <t>SRCCAP0036</t>
  </si>
  <si>
    <t>CHIP CAP 47pF/50V/0805/COG/5% SMD</t>
  </si>
  <si>
    <t>SRCCAP0040</t>
  </si>
  <si>
    <t>2200pF/400V 20% (SDE2G222M12FF1)</t>
  </si>
  <si>
    <t>SRCCAP0041</t>
  </si>
  <si>
    <t>CERAMIC 1nF/1KV/PITCH-5mm AXIAL</t>
  </si>
  <si>
    <t>SRCCAP0042</t>
  </si>
  <si>
    <t>CERAMIC 4.7nF/1KV/PITCH-5mm AXIAL</t>
  </si>
  <si>
    <t>SRCCAP0055</t>
  </si>
  <si>
    <t>2.2uF 100V 10% X7R 1206 (CL31B225KCHSNNE)</t>
  </si>
  <si>
    <t>SRCCAP0056</t>
  </si>
  <si>
    <t>47uF 10V 20% X5R 1206 (CL31A476MPHNNNE)</t>
  </si>
  <si>
    <t>SRCCAP0057</t>
  </si>
  <si>
    <t>10uF 16V 10% X5R 1206 (CL31A106KOHNNNE)</t>
  </si>
  <si>
    <t>SRCCAP0058</t>
  </si>
  <si>
    <t>10uF 50V 10% X7S 1206 (CL31Y106KBKVPNE)</t>
  </si>
  <si>
    <t>SRCCAP0059</t>
  </si>
  <si>
    <t>100nF 50V 10% X7R 0805 (CL21B104KBFWPNE)</t>
  </si>
  <si>
    <t>SRCCAP0060</t>
  </si>
  <si>
    <t>1uF 25V 10% X7R 0805 (CL21B105KAFVPNE)</t>
  </si>
  <si>
    <t>SRCCAP0061</t>
  </si>
  <si>
    <t>100nF 100V 10% X7R 0805 (CL21B104KCFWPNE)</t>
  </si>
  <si>
    <t>SRCCAP0062</t>
  </si>
  <si>
    <t>100nF 50V 10% X7R 0603 (CL10B104KB8WPNC)</t>
  </si>
  <si>
    <t>SRCCAP0063</t>
  </si>
  <si>
    <t>1uF 16V 10% X7R 0603 (CL10B105KO8VPNC)</t>
  </si>
  <si>
    <t>SRCCAP0064</t>
  </si>
  <si>
    <t>470pF 50V 10% X7R 0603 (CL10B471KB8WPNC)</t>
  </si>
  <si>
    <t>SRCCAP0065</t>
  </si>
  <si>
    <t>47nF 50V 10% X7R 0603 (CL10B473KB8WPNC)</t>
  </si>
  <si>
    <t>SRCCAP0066</t>
  </si>
  <si>
    <t>10uF 25V 10% X7R 1206 (CL31B106KAHVPNE)</t>
  </si>
  <si>
    <t>SRCCAP0067</t>
  </si>
  <si>
    <t>4.7uF 50V 10% X7R 1210 (CL32B475KBJVPNE)</t>
  </si>
  <si>
    <t>SRCCAP0068</t>
  </si>
  <si>
    <t>CERAMIC CAPACITOR 2.2nF/1KV/PITCH-5mm</t>
  </si>
  <si>
    <t>SRCCAP0070</t>
  </si>
  <si>
    <t>Y1 CAP 2.2nf/400V P-7.5mm</t>
  </si>
  <si>
    <t>SRCCAP0072</t>
  </si>
  <si>
    <t>10uF 16V 10% X7S 0805 (CL21Y106KOQ4PNE)</t>
  </si>
  <si>
    <t>SRCCL0001</t>
  </si>
  <si>
    <t>COPPER CLAD LAMINATE (0.8MM,18/0, 1000*1200MM)</t>
  </si>
  <si>
    <t>SRCCL0004</t>
  </si>
  <si>
    <t>ALCCL COPPER CLAD LAMINATE 1.0MM 18/0 1000x1200mm</t>
  </si>
  <si>
    <t>SRCCL0005</t>
  </si>
  <si>
    <t>ALCCL COPPER CLAD LAMINATE 1.5MM 18/0 1000x1200mm</t>
  </si>
  <si>
    <t>SRCEL0001</t>
  </si>
  <si>
    <t>LED CHIP 1W 9V 2835 6500K</t>
  </si>
  <si>
    <t>SRCEL0002</t>
  </si>
  <si>
    <t xml:space="preserve">LED CHIP 0.2W 6500K </t>
  </si>
  <si>
    <t>SRCONN0006</t>
  </si>
  <si>
    <t>2 PIN MALE CONNECTOR (NYLON PITCH 2.5)</t>
  </si>
  <si>
    <t>SRCONN0009</t>
  </si>
  <si>
    <t>CONNECTOR P8050-02A11</t>
  </si>
  <si>
    <t>SRCONN0010</t>
  </si>
  <si>
    <t>P9107E04-13-1</t>
  </si>
  <si>
    <t>SRCONN0011</t>
  </si>
  <si>
    <t>P9406B04A21</t>
  </si>
  <si>
    <t>SRCRE0002</t>
  </si>
  <si>
    <t>1W6V 3030</t>
  </si>
  <si>
    <t>SRCRE0003</t>
  </si>
  <si>
    <t xml:space="preserve"> 1W6V 3030</t>
  </si>
  <si>
    <t>SRCRE0005</t>
  </si>
  <si>
    <t>SRCRE0006</t>
  </si>
  <si>
    <t>SRCRE0017</t>
  </si>
  <si>
    <t>LED 0.5W 2835 Blue B455-11 3V</t>
  </si>
  <si>
    <t>SRCRE0018</t>
  </si>
  <si>
    <t>LED 0.5W 2835 Amber 18TA</t>
  </si>
  <si>
    <t>SRCRE0019</t>
  </si>
  <si>
    <t>0.5W 2835 Pink</t>
  </si>
  <si>
    <t>SRCRE0020</t>
  </si>
  <si>
    <t>COB 7W 6500</t>
  </si>
  <si>
    <t>SRCRE0021</t>
  </si>
  <si>
    <t>COB 3W GREEN</t>
  </si>
  <si>
    <t>SRCRE0022</t>
  </si>
  <si>
    <t>COB 6W RED</t>
  </si>
  <si>
    <t>SRCRE0023</t>
  </si>
  <si>
    <t>COB 6W GREEN</t>
  </si>
  <si>
    <t>SRCRE0024</t>
  </si>
  <si>
    <t>COB 6W BLUE</t>
  </si>
  <si>
    <t>SRCRE0025</t>
  </si>
  <si>
    <t>COB 6W PINK</t>
  </si>
  <si>
    <t>SRCRE0026</t>
  </si>
  <si>
    <t>5W 6500</t>
  </si>
  <si>
    <t>SRCRE0028</t>
  </si>
  <si>
    <t>20W 4000</t>
  </si>
  <si>
    <t>SRCRE0030</t>
  </si>
  <si>
    <t>50W 4000</t>
  </si>
  <si>
    <t>SRCRE0031</t>
  </si>
  <si>
    <t>50W 3000</t>
  </si>
  <si>
    <t>SRCRE0032</t>
  </si>
  <si>
    <t>3W 4000</t>
  </si>
  <si>
    <t>SRCRE0036</t>
  </si>
  <si>
    <t>15W 4000</t>
  </si>
  <si>
    <t>SRCRE0039</t>
  </si>
  <si>
    <t>18W 4000</t>
  </si>
  <si>
    <t>SRCRE0040</t>
  </si>
  <si>
    <t>18W 3000</t>
  </si>
  <si>
    <t>SRCRE0041</t>
  </si>
  <si>
    <t xml:space="preserve"> COB 24W 300mA  CCT-6500 XY-19L-24W</t>
  </si>
  <si>
    <t>SRCRE0043</t>
  </si>
  <si>
    <t>35W 6500</t>
  </si>
  <si>
    <t>SRCRE0044</t>
  </si>
  <si>
    <t>35W 3000</t>
  </si>
  <si>
    <t>SRCRE0051</t>
  </si>
  <si>
    <t>5W 5050 670-720LM 3000CCT</t>
  </si>
  <si>
    <t>SRCRE0052</t>
  </si>
  <si>
    <t>S01-E30QXY0A-65KF-22</t>
  </si>
  <si>
    <t>SRDECO001</t>
  </si>
  <si>
    <t>PCB 22F 15*15mm</t>
  </si>
  <si>
    <t>SRDECO002</t>
  </si>
  <si>
    <t>WWR Fuse 1Ws 220 Ohm</t>
  </si>
  <si>
    <t>SRDECO003</t>
  </si>
  <si>
    <t>Silicon wire white 7X36AWG OD 1.5mm tin&amp; twisted</t>
  </si>
  <si>
    <t>SRDECO004</t>
  </si>
  <si>
    <t>LED 2835 1W 36V 30mA White 6500K RA80</t>
  </si>
  <si>
    <t>SRDECO005</t>
  </si>
  <si>
    <t>LED 2835 1W 36V 30mA Red</t>
  </si>
  <si>
    <t>SRDECO006</t>
  </si>
  <si>
    <t>LED 2835 1W 36V 30mA Green</t>
  </si>
  <si>
    <t>SRDECO007</t>
  </si>
  <si>
    <t>LED 2835 1W 36V 30mA Blue</t>
  </si>
  <si>
    <t>SRDECO008</t>
  </si>
  <si>
    <t>LED 2835 1W 36V 30mA Pink</t>
  </si>
  <si>
    <t>SRDIOD0001</t>
  </si>
  <si>
    <t>BRIDGE-0.8A 1000V 46MIL MB10F</t>
  </si>
  <si>
    <t>SRDIOD0002</t>
  </si>
  <si>
    <t>SIGNAL DIODE 2A 600V ES2J SMAF</t>
  </si>
  <si>
    <t>SRDIOD0003</t>
  </si>
  <si>
    <t>SIGNAL-DIODE 1A 600V ES1J SMAF</t>
  </si>
  <si>
    <t>SRDIOD0007</t>
  </si>
  <si>
    <t>SMD Diode SS36SMA</t>
  </si>
  <si>
    <t>SRDIOD0008</t>
  </si>
  <si>
    <t>US1MF SMA</t>
  </si>
  <si>
    <t>SRDIOD0011</t>
  </si>
  <si>
    <t>MB10F (42-MIL) (Make : Hornby)</t>
  </si>
  <si>
    <t>SRDIOD0012</t>
  </si>
  <si>
    <t>ES1JF (42-MIL) (Make : Hornby)</t>
  </si>
  <si>
    <t>SRDIOD0013</t>
  </si>
  <si>
    <t xml:space="preserve">BRIDGE MB10F (CHIP SIZE : 46MIL) </t>
  </si>
  <si>
    <t>SRDIOD0014</t>
  </si>
  <si>
    <t>ES1J SMAF (CHIP SIZE: 46MIL)</t>
  </si>
  <si>
    <t>SRDIOD0015</t>
  </si>
  <si>
    <t>US1MF SMA (CHIP SIZE: 46MIL) (MAKE: TAICANG)</t>
  </si>
  <si>
    <t>SRDIOD0016</t>
  </si>
  <si>
    <t>5.1V ZENER DIODE 0.5W (SOD-80)</t>
  </si>
  <si>
    <t>SRDIOD0017</t>
  </si>
  <si>
    <t>1N4148WS-Q</t>
  </si>
  <si>
    <t>SRDIOD0018</t>
  </si>
  <si>
    <t>DIODE - MM3Z5V6-AQ</t>
  </si>
  <si>
    <t>SRDIOD0019</t>
  </si>
  <si>
    <t>DIODE - BZT52C18-Q</t>
  </si>
  <si>
    <t>SRDIOD0020</t>
  </si>
  <si>
    <t>M7F SMAF</t>
  </si>
  <si>
    <t>SRDIOD0021</t>
  </si>
  <si>
    <t>S3M SMB (84MIL)</t>
  </si>
  <si>
    <t>SRDIOD0022</t>
  </si>
  <si>
    <t>SIGNAL DIODE 2A 600V ES2J SMB</t>
  </si>
  <si>
    <t>SRDIOD0023</t>
  </si>
  <si>
    <t>DIODE - BAV70-Q</t>
  </si>
  <si>
    <t>SRDIOD0024</t>
  </si>
  <si>
    <t>DIODE - P6SMBJ20A-AQ</t>
  </si>
  <si>
    <t>SRDIOD0025</t>
  </si>
  <si>
    <t>DIODE - MMFTP3401-AQ</t>
  </si>
  <si>
    <t>SRDIOD0026</t>
  </si>
  <si>
    <t>DIODE - BAT54SW</t>
  </si>
  <si>
    <t>SRDIOD0027</t>
  </si>
  <si>
    <t>DIODE - BAV99-Q</t>
  </si>
  <si>
    <t>SRDIOD0038</t>
  </si>
  <si>
    <t>DIODE ES3D SMC (CHIP SIZE 84)</t>
  </si>
  <si>
    <t>SRDIOD0040</t>
  </si>
  <si>
    <t>SBRF40100CT TO-220F</t>
  </si>
  <si>
    <t>SRDIOD0042</t>
  </si>
  <si>
    <t>5.1V ZENER DIODE (BZT52C5V1) 20 MIL</t>
  </si>
  <si>
    <t>SRDIOD0043</t>
  </si>
  <si>
    <t>12V ZENER DIODE (BZT52C12) 20 MIL</t>
  </si>
  <si>
    <t>SRDIOD0044</t>
  </si>
  <si>
    <t>13V ZENER DIODE (BZT52C13) 20 MIL</t>
  </si>
  <si>
    <t>SRDIOD0045</t>
  </si>
  <si>
    <t>15V ZENER DIODE (BZT52C15) 20 MIL</t>
  </si>
  <si>
    <t>SRDIOD0046</t>
  </si>
  <si>
    <t>18V ZENER DIODE (BZT52C18) 20 MIL</t>
  </si>
  <si>
    <t>SRDIOD0056</t>
  </si>
  <si>
    <t>SCHOTTKY DIODE - SK24 (SMB)</t>
  </si>
  <si>
    <t>SRDIOD0058</t>
  </si>
  <si>
    <t xml:space="preserve">DIODE - LDP01-28AYD2-AQ (TO-263AB) (D2 PAK) </t>
  </si>
  <si>
    <t>SRDIOD0060</t>
  </si>
  <si>
    <t>BRIDGE DIODE DB207</t>
  </si>
  <si>
    <t>SRDIOD0061</t>
  </si>
  <si>
    <t>DIODE SS310-SMB</t>
  </si>
  <si>
    <t>SRDIOD0062</t>
  </si>
  <si>
    <t xml:space="preserve">DIODE S2M 1000V 2A SMA </t>
  </si>
  <si>
    <t>SRDIOD0063</t>
  </si>
  <si>
    <t>DIODE F7 1000V 1A SOD-123</t>
  </si>
  <si>
    <t>SRDRN001</t>
  </si>
  <si>
    <t xml:space="preserve">E610P/WHITE/30*330 FRAME </t>
  </si>
  <si>
    <t>SRDRN002</t>
  </si>
  <si>
    <t>EXTENDED NOZZLE</t>
  </si>
  <si>
    <t>SRDRN003</t>
  </si>
  <si>
    <t>RADAR PLATE</t>
  </si>
  <si>
    <t>SRDRN004</t>
  </si>
  <si>
    <t>WATER PIPE AND PNEUMATIC PACKAGE</t>
  </si>
  <si>
    <t>SRDRN005</t>
  </si>
  <si>
    <t>HOBBYWING X6 MOTOR SET</t>
  </si>
  <si>
    <t>SRDRN006</t>
  </si>
  <si>
    <t>HOBBYWING 5L BRUSHLESS PUMP</t>
  </si>
  <si>
    <t>SRDRN007</t>
  </si>
  <si>
    <t>Transistor 3904 SOT -23  NPN</t>
  </si>
  <si>
    <t>SRDRN008</t>
  </si>
  <si>
    <t xml:space="preserve">Transistor 7805 </t>
  </si>
  <si>
    <t>SRDRN009</t>
  </si>
  <si>
    <t>Resistor 4.7k 1% 1206</t>
  </si>
  <si>
    <t>SRDRN010</t>
  </si>
  <si>
    <t>Resistor 10k 1% 1206</t>
  </si>
  <si>
    <t>SRDRN011</t>
  </si>
  <si>
    <t>Resistor 2.4k 1% 1206</t>
  </si>
  <si>
    <t>SRDRN012</t>
  </si>
  <si>
    <t>Capacitor 100pf  SMD 1206</t>
  </si>
  <si>
    <t>SRDRN013</t>
  </si>
  <si>
    <t xml:space="preserve">Berg strip 1*40 </t>
  </si>
  <si>
    <t>SRDRN014</t>
  </si>
  <si>
    <t>NTC</t>
  </si>
  <si>
    <t>SRDRN015</t>
  </si>
  <si>
    <t>DIP SWITCH</t>
  </si>
  <si>
    <t>SRDRN016</t>
  </si>
  <si>
    <t xml:space="preserve">TRIMPORT POT 10K 1% </t>
  </si>
  <si>
    <t>SRDRN017</t>
  </si>
  <si>
    <t>ALUMINIUM HEAT SHINK</t>
  </si>
  <si>
    <t>SRDRN018</t>
  </si>
  <si>
    <t xml:space="preserve">Capacitor 0.47uF/275AC </t>
  </si>
  <si>
    <t>SRDRN019</t>
  </si>
  <si>
    <t xml:space="preserve">Capacitor 1NF/275AC BOX / 400V15 </t>
  </si>
  <si>
    <t>SRDRN020</t>
  </si>
  <si>
    <t xml:space="preserve">Capacitor 150UF/450V </t>
  </si>
  <si>
    <t>SRDRN021</t>
  </si>
  <si>
    <t>Capacitor 0.22/100</t>
  </si>
  <si>
    <t>SRDRN022</t>
  </si>
  <si>
    <t>Capacitor 1000uf/100</t>
  </si>
  <si>
    <t>SRDRN023</t>
  </si>
  <si>
    <t>DIODES MUR2040</t>
  </si>
  <si>
    <t>SRDRN024</t>
  </si>
  <si>
    <t>FUSE 15A</t>
  </si>
  <si>
    <t>SRDRN025</t>
  </si>
  <si>
    <t>Transistor 17A80</t>
  </si>
  <si>
    <t>SRDRN026</t>
  </si>
  <si>
    <t>RESISTOR 0.36E 2W (AXIAL) WWR 1%</t>
  </si>
  <si>
    <t>SRDRN027</t>
  </si>
  <si>
    <t>Resistor 0.005E (2512)(R005)</t>
  </si>
  <si>
    <t>SRDRN028</t>
  </si>
  <si>
    <t>Resistor 5.1K 0.25W 5% (AXIAL) MFR</t>
  </si>
  <si>
    <t>SRDRN029</t>
  </si>
  <si>
    <t>THYRISTOR JSTC-600 25A SCR</t>
  </si>
  <si>
    <t>SRDRN030</t>
  </si>
  <si>
    <t>PRESET 1K</t>
  </si>
  <si>
    <t>SRDRN031</t>
  </si>
  <si>
    <t>Transistor 40A 60V</t>
  </si>
  <si>
    <t>SRDRN032</t>
  </si>
  <si>
    <t>Resistor 1k 1% 2512</t>
  </si>
  <si>
    <t>SRDRN033</t>
  </si>
  <si>
    <t>Resistor 470E 1% 2512</t>
  </si>
  <si>
    <t>SRDRN034</t>
  </si>
  <si>
    <t>Diode SS210 (SR 2100)</t>
  </si>
  <si>
    <t>SRDRN035</t>
  </si>
  <si>
    <t>LED T28351-B450HEJBAB3C0</t>
  </si>
  <si>
    <t>SRDRN036</t>
  </si>
  <si>
    <t>Capacitor 10/25</t>
  </si>
  <si>
    <t>SRDRN037</t>
  </si>
  <si>
    <t>IC Attiny13A-SSU SOP-8</t>
  </si>
  <si>
    <t>SRDRN038</t>
  </si>
  <si>
    <t>Capacitor 2.2uF/1206</t>
  </si>
  <si>
    <t>SRDRN039</t>
  </si>
  <si>
    <t>RELAY 12 T</t>
  </si>
  <si>
    <t>SRDRN040</t>
  </si>
  <si>
    <t xml:space="preserve">TIN WIRE COIL 20mm </t>
  </si>
  <si>
    <t>SRDRN041</t>
  </si>
  <si>
    <t>ALUMINIUM SECTION PART-2</t>
  </si>
  <si>
    <t>SRDRN042</t>
  </si>
  <si>
    <t>16IN-16PIN HARNESS 7/36 SILICON CABLE  L-280mm</t>
  </si>
  <si>
    <t>SRDRN043</t>
  </si>
  <si>
    <t>3 PIN 2515 HARNESS 280mm</t>
  </si>
  <si>
    <t>SRDRN044</t>
  </si>
  <si>
    <t>2 PIN 2515 HARNESS 60mm</t>
  </si>
  <si>
    <t>SRDRN045</t>
  </si>
  <si>
    <t>2 PIN 2515 MALE</t>
  </si>
  <si>
    <t>SRDRN046</t>
  </si>
  <si>
    <t>3 PIN 2515 MALE</t>
  </si>
  <si>
    <t>SRDRN047</t>
  </si>
  <si>
    <t>6 Sq mm Wier Black</t>
  </si>
  <si>
    <t>MTR</t>
  </si>
  <si>
    <t>SRDRN048</t>
  </si>
  <si>
    <t>6 Sq mm Wier Red</t>
  </si>
  <si>
    <t>SRDRN049</t>
  </si>
  <si>
    <t>7/36 SILICON CABLE B/S L-300mm</t>
  </si>
  <si>
    <t>SRDRN050</t>
  </si>
  <si>
    <t>XT-90 HARNESS 10MM SILICON CABLE L-500mm</t>
  </si>
  <si>
    <t>SRDRN051</t>
  </si>
  <si>
    <t xml:space="preserve">XT-90 MALE FEMALE </t>
  </si>
  <si>
    <t>SRDRN052</t>
  </si>
  <si>
    <t>MAINS LEAD 2.5 MTR</t>
  </si>
  <si>
    <t>SRDRN053</t>
  </si>
  <si>
    <t>IC HY2213-CB3A SOT-23-6</t>
  </si>
  <si>
    <t>SRDRN054</t>
  </si>
  <si>
    <t>IC DW01A SOT-23-6</t>
  </si>
  <si>
    <t>SRDRN055</t>
  </si>
  <si>
    <t>Transistor BD139 SOT-32</t>
  </si>
  <si>
    <t>SRDRN056</t>
  </si>
  <si>
    <t>BRIDGE DIODE GBU1010</t>
  </si>
  <si>
    <t>SRDRN057</t>
  </si>
  <si>
    <t>E-CAP 220UF 50V</t>
  </si>
  <si>
    <t>SRDRN058</t>
  </si>
  <si>
    <t>FUSE GLASS 8A</t>
  </si>
  <si>
    <t>SRDRN059</t>
  </si>
  <si>
    <t>DIODE MUR460</t>
  </si>
  <si>
    <t>SRDRN060</t>
  </si>
  <si>
    <t>RESISTANCE 10K 2W MFR 5%</t>
  </si>
  <si>
    <t>SRDRN061</t>
  </si>
  <si>
    <t>RESISTANCE 100E 0.25W MFR 5%</t>
  </si>
  <si>
    <t>SRDRN062</t>
  </si>
  <si>
    <t>E-CAP 100UF 35V</t>
  </si>
  <si>
    <t>SRDRN063</t>
  </si>
  <si>
    <t>TL431 TO-92</t>
  </si>
  <si>
    <t>SRDRN064</t>
  </si>
  <si>
    <t>TRANSISTOR 2N5401 TO-92</t>
  </si>
  <si>
    <t>SRDRN065</t>
  </si>
  <si>
    <t>SMD 1206 470E 1%</t>
  </si>
  <si>
    <t>SRDRN066</t>
  </si>
  <si>
    <t>SMD 1206 220K 1%</t>
  </si>
  <si>
    <t>SRDRN067</t>
  </si>
  <si>
    <t>UC3845B DIP</t>
  </si>
  <si>
    <t>SRDRN068</t>
  </si>
  <si>
    <t>Transistor PMST5401 SOT -23</t>
  </si>
  <si>
    <t>SRDRN069</t>
  </si>
  <si>
    <t>Transistor MMBT5551 SOT -23</t>
  </si>
  <si>
    <t>SRDRN070</t>
  </si>
  <si>
    <t>SMD 1206 1K 1%</t>
  </si>
  <si>
    <t>SRDRN071</t>
  </si>
  <si>
    <t>IC NCP1117ST33T3G</t>
  </si>
  <si>
    <t>SRDRN072</t>
  </si>
  <si>
    <t>SMD 1206 100K 1%</t>
  </si>
  <si>
    <t>SRDRN073</t>
  </si>
  <si>
    <t>ATMEGA48TQFP</t>
  </si>
  <si>
    <t>SRDRN074</t>
  </si>
  <si>
    <t>POLY CAP 2.2NF 100V</t>
  </si>
  <si>
    <t>SRDRN075</t>
  </si>
  <si>
    <t>K++ V2 Flight Controller</t>
  </si>
  <si>
    <t>SRDRN076</t>
  </si>
  <si>
    <t>Terrain Radar</t>
  </si>
  <si>
    <t>SRDRN077</t>
  </si>
  <si>
    <t>Front Obstacle Avoidance Radar</t>
  </si>
  <si>
    <t>SRDRN078</t>
  </si>
  <si>
    <t xml:space="preserve">Can Hub </t>
  </si>
  <si>
    <t>SRDRN079</t>
  </si>
  <si>
    <t>Flow meter</t>
  </si>
  <si>
    <t>SRDRN080</t>
  </si>
  <si>
    <t xml:space="preserve">H12 Remote Controller With Receiver and Camera </t>
  </si>
  <si>
    <t>SRDRN081</t>
  </si>
  <si>
    <t>13 PIN 2515 HARNESS 300mm</t>
  </si>
  <si>
    <t>SRDRN082</t>
  </si>
  <si>
    <t>16 PIN MALE</t>
  </si>
  <si>
    <t>SRDRN083</t>
  </si>
  <si>
    <t>Flight Cabinet Box (805*834*834)mm</t>
  </si>
  <si>
    <t>SRDRN084</t>
  </si>
  <si>
    <t>PCB BB7_V1_PNL (27X40) D/S</t>
  </si>
  <si>
    <t>SRDRN085</t>
  </si>
  <si>
    <t>Drone Charger Cabinet</t>
  </si>
  <si>
    <t>SRDRN086</t>
  </si>
  <si>
    <t>Battery Cell 16000mAh 3.7V 20C</t>
  </si>
  <si>
    <t>SRDRN087</t>
  </si>
  <si>
    <t>BMS New Pnl 178*244</t>
  </si>
  <si>
    <t>SRECAP0001</t>
  </si>
  <si>
    <t>1mfd/63v</t>
  </si>
  <si>
    <t>SRECAP0003</t>
  </si>
  <si>
    <t>4.7mfd/63v</t>
  </si>
  <si>
    <t>SRECAP0007</t>
  </si>
  <si>
    <t>10mfd/63v</t>
  </si>
  <si>
    <t>SRECAP0009</t>
  </si>
  <si>
    <t xml:space="preserve">47mfd/100v </t>
  </si>
  <si>
    <t>SRECAP0011</t>
  </si>
  <si>
    <t>100mfd/63v</t>
  </si>
  <si>
    <t>SRECAP0012</t>
  </si>
  <si>
    <t>100mfd/63V</t>
  </si>
  <si>
    <t>SRECAP0014</t>
  </si>
  <si>
    <t>82mfd/100v</t>
  </si>
  <si>
    <t>SRECAP0016</t>
  </si>
  <si>
    <t xml:space="preserve">100mfd/100v </t>
  </si>
  <si>
    <t>SRECAP0020</t>
  </si>
  <si>
    <t>470mfd/10v</t>
  </si>
  <si>
    <t>SRECAP0022</t>
  </si>
  <si>
    <t>E-CAP 2.2uF/450V 105℃ (8K~10K HRS) (8*12)</t>
  </si>
  <si>
    <t>SRECAP0027</t>
  </si>
  <si>
    <t>E-CAP 2.2uf/450V 125° (6.3*12)</t>
  </si>
  <si>
    <t>SRECAP0028</t>
  </si>
  <si>
    <t>E-CAP 100uF/100V 125° (5K~8K HRS) (10*16)</t>
  </si>
  <si>
    <t>SRECAP0029</t>
  </si>
  <si>
    <t>E-CAP 82uF/100V 125° (5K~8K HRS) (10*16)</t>
  </si>
  <si>
    <t>SRECAP0031</t>
  </si>
  <si>
    <t>E-CAP 100uF/63V 105° (8K~10K HRS) (10*12)</t>
  </si>
  <si>
    <t>SRECAP0032</t>
  </si>
  <si>
    <t>E-CAP 100uF/100V 105° (8K~10K HRS) (10*14)</t>
  </si>
  <si>
    <t>SRECAP0033</t>
  </si>
  <si>
    <t>E-CAP 82uF/100V 105° (8K~10K HRS) (10*12)</t>
  </si>
  <si>
    <t>SRECAP0034</t>
  </si>
  <si>
    <t>E-CAP 68uF/100V 105° (8K~10K HRS) (10*12)</t>
  </si>
  <si>
    <t>SRECAP0035</t>
  </si>
  <si>
    <t>E-CAP 2.2uF/50V 115° (6K~8K HRS) (5*11)</t>
  </si>
  <si>
    <t>SRECAP0036</t>
  </si>
  <si>
    <t>E-CAP 4.7uF/50V 105° (8K~10K HRS) (5*11)</t>
  </si>
  <si>
    <t>SRECAP0037</t>
  </si>
  <si>
    <t>E-CAP 10uF/63V 105° (8K~10K HRS) (5*11)</t>
  </si>
  <si>
    <t>SRECAP0039</t>
  </si>
  <si>
    <t>E-CAP 16V/470uF (105℃) (8000~10000 Hrs)</t>
  </si>
  <si>
    <t>SRECAP0040</t>
  </si>
  <si>
    <t>E-CAP 450V/100uF (105℃) (3000~5000 Hrs) (18*32)</t>
  </si>
  <si>
    <t>SRECAP0041</t>
  </si>
  <si>
    <t>E-CAP 47uF/100V 125° (5K~8K HRS) (8*12)</t>
  </si>
  <si>
    <t>SRECAP0042</t>
  </si>
  <si>
    <t>E-CAP 4.7uF/450V 105° (8K~10K HRS) (8*12)</t>
  </si>
  <si>
    <t>SRECAP0045</t>
  </si>
  <si>
    <t>E-CAP 100uF/63V 105° (8K~10K HRS) (10*12.5)</t>
  </si>
  <si>
    <t>SRECAP0046</t>
  </si>
  <si>
    <t>E-CAP 2.2uF/50V 105° (5*11)</t>
  </si>
  <si>
    <t>SRECAP0047</t>
  </si>
  <si>
    <t>SRECAP0048</t>
  </si>
  <si>
    <t>E-CAP 6.8uF/450V 105° (8K~10K HRS) (10*12.5)</t>
  </si>
  <si>
    <t>SRECAP0049</t>
  </si>
  <si>
    <t>E-CAP 10uF/450V 105° (8K~10K HRS) (10*12.5)</t>
  </si>
  <si>
    <t>SRECAP0050</t>
  </si>
  <si>
    <t>E-CAP 15uF/450V 105° (8K~10K HRS) (10*20)</t>
  </si>
  <si>
    <t>SRECAP0051</t>
  </si>
  <si>
    <t>E-CAP 220uF/25V 105° (8K~10K HRS) (6.3*11)</t>
  </si>
  <si>
    <t>SRECAP0052</t>
  </si>
  <si>
    <t>E-CAP 1600uF/25V 105° (8K~10K HRS) (13*20)</t>
  </si>
  <si>
    <t>SRECAP0053</t>
  </si>
  <si>
    <t>E-CAP 68uF/100V 125° (5K~8K HRS) (10*12.5)</t>
  </si>
  <si>
    <t>SRECAP0061</t>
  </si>
  <si>
    <t>E-CAP 1000uF/16V 105° (10K HRS) (8*14)</t>
  </si>
  <si>
    <t>SRECAP0062</t>
  </si>
  <si>
    <t>E-CAP 82uF/100V 125° (5K HRS) (10*14)</t>
  </si>
  <si>
    <t>SRECAP0063</t>
  </si>
  <si>
    <t>E-CAP 2.2uF/250V 105°C (10K HRS) (8*12)</t>
  </si>
  <si>
    <t>SRECAP0064</t>
  </si>
  <si>
    <t>E-CAP 220uF/100V 105°C (10K HRS) (13*21)</t>
  </si>
  <si>
    <t>SRECAP0067</t>
  </si>
  <si>
    <t>E-CAP 10uF/450V 105°C (5K HRS) (8*14)</t>
  </si>
  <si>
    <t>SRECAP0083</t>
  </si>
  <si>
    <t>E-CAP 2.2uF/250V 105°C (8K-10K HRS) (6.3*12)</t>
  </si>
  <si>
    <t>SREL0006</t>
  </si>
  <si>
    <t>4000 70-75</t>
  </si>
  <si>
    <t>SREL0011</t>
  </si>
  <si>
    <t>5700 70-75</t>
  </si>
  <si>
    <t>SREL0012</t>
  </si>
  <si>
    <t>4000 75-80</t>
  </si>
  <si>
    <t>SREL0014</t>
  </si>
  <si>
    <t>6500</t>
  </si>
  <si>
    <t>SREL0015</t>
  </si>
  <si>
    <t>SREL0016</t>
  </si>
  <si>
    <t>3000</t>
  </si>
  <si>
    <t>SREL0017</t>
  </si>
  <si>
    <t>EL  0.2w KKE 30-32 5700 BIN-M3</t>
  </si>
  <si>
    <t>SREL0018</t>
  </si>
  <si>
    <t>EL  0.2w KKE 30-32 5700 BIN-M5</t>
  </si>
  <si>
    <t>SRETI0002</t>
  </si>
  <si>
    <t>WR-EA5W57S05-HJ-S</t>
  </si>
  <si>
    <t>SRFCAP0002</t>
  </si>
  <si>
    <t>IS-X2 310V/100nf (207 104 K 05 1 A)</t>
  </si>
  <si>
    <t>SRFCAP0003</t>
  </si>
  <si>
    <t>CBB 630V/100nF P10mm</t>
  </si>
  <si>
    <t>SRFCAP0004</t>
  </si>
  <si>
    <t>CBB 630V/47nF P7.5mm</t>
  </si>
  <si>
    <t>SRFCAP0005</t>
  </si>
  <si>
    <t>MKP (CBB62) 683 275Vac +/- 10% P7.5MM</t>
  </si>
  <si>
    <t>SRFCAP0006</t>
  </si>
  <si>
    <t xml:space="preserve">CBB 630V/47nF P10mm </t>
  </si>
  <si>
    <t>SRFCAP0008</t>
  </si>
  <si>
    <t>SRFCAP0015</t>
  </si>
  <si>
    <t>SRFCAP0016</t>
  </si>
  <si>
    <t>CBB 630V/220nF 10% 105°C P10mm</t>
  </si>
  <si>
    <t>SRFCAP0017</t>
  </si>
  <si>
    <t>MPET 630V/100nf (188 104 K 2J 1 A)</t>
  </si>
  <si>
    <t>SRFU0005</t>
  </si>
  <si>
    <t>47R/1W 5% WW Fusiable (Watts)</t>
  </si>
  <si>
    <t>SRFU0007</t>
  </si>
  <si>
    <t>68R/1W 5% WW Fusiable</t>
  </si>
  <si>
    <t>SRFU0009</t>
  </si>
  <si>
    <t>47R/2W 5% WW Fusiable (Watts)</t>
  </si>
  <si>
    <t>SRFU0010</t>
  </si>
  <si>
    <t xml:space="preserve">82R/1W 5% WW Fusiable </t>
  </si>
  <si>
    <t>SRFU0011</t>
  </si>
  <si>
    <t>33R/2W 5% WW Fusiable (Watts)</t>
  </si>
  <si>
    <t>SRFU0013</t>
  </si>
  <si>
    <t>10R/1W 5% WW Fusiable (Watts)</t>
  </si>
  <si>
    <t>SRFU0014</t>
  </si>
  <si>
    <t xml:space="preserve">47R/1W 5% WW Fusiable </t>
  </si>
  <si>
    <t>SRFU0015</t>
  </si>
  <si>
    <t xml:space="preserve">47R/2W 5% WW Fusiable </t>
  </si>
  <si>
    <t>SRFU0016</t>
  </si>
  <si>
    <t>82R/1W 5% WW Fusiable (China)</t>
  </si>
  <si>
    <t>SRFU0017</t>
  </si>
  <si>
    <t>150R/1W 5% WW Fusiable (Watts)</t>
  </si>
  <si>
    <t>SRFU0018</t>
  </si>
  <si>
    <t>22R/1W 5% WW Fusiable (Watts)</t>
  </si>
  <si>
    <t>SRFU0023</t>
  </si>
  <si>
    <t>68R/1W 5% WW Resistor (Watts)</t>
  </si>
  <si>
    <t>SRFU0024</t>
  </si>
  <si>
    <t>100R/1W 5% WW Fusiable (Watts)</t>
  </si>
  <si>
    <t>SRFU0025</t>
  </si>
  <si>
    <t xml:space="preserve">22R/2W 5% WW Fusiable </t>
  </si>
  <si>
    <t>SRFU0026</t>
  </si>
  <si>
    <t>PMT 1.6A/250V CERAMIC FUSE</t>
  </si>
  <si>
    <t>SRFU0028</t>
  </si>
  <si>
    <t>10R/3W 5% WW Fusiable (ROYALOHM)</t>
  </si>
  <si>
    <t>SRFU0033</t>
  </si>
  <si>
    <t xml:space="preserve">10R/2WS 5% 3KV WW Fusiable </t>
  </si>
  <si>
    <t>SRFU0034</t>
  </si>
  <si>
    <t xml:space="preserve">2.2R/2W 5% WW Fusiable </t>
  </si>
  <si>
    <t>SRFU0035</t>
  </si>
  <si>
    <t xml:space="preserve">2.2R/3W 5% WW Fusiable </t>
  </si>
  <si>
    <t>SRFU0036</t>
  </si>
  <si>
    <t>PMT 1.6A/250V</t>
  </si>
  <si>
    <t>SRFU0042</t>
  </si>
  <si>
    <t xml:space="preserve">2.2R/2W 5% WW Fusiable (High Surge) </t>
  </si>
  <si>
    <t>SRFU0046</t>
  </si>
  <si>
    <t>PSF 2.5A</t>
  </si>
  <si>
    <t>SRFU0047</t>
  </si>
  <si>
    <t>PST 2.5A</t>
  </si>
  <si>
    <t>SRFU0048</t>
  </si>
  <si>
    <t xml:space="preserve">PSF 5A    </t>
  </si>
  <si>
    <t>SRFU0049</t>
  </si>
  <si>
    <t>PATC 6A (250V)</t>
  </si>
  <si>
    <t>SRFU0050</t>
  </si>
  <si>
    <t>PATC 15A</t>
  </si>
  <si>
    <t>SRFU0051</t>
  </si>
  <si>
    <t>PATC 20A</t>
  </si>
  <si>
    <t>SRFU0052</t>
  </si>
  <si>
    <t>PMT 5A/250V</t>
  </si>
  <si>
    <t>SRFU0053</t>
  </si>
  <si>
    <t>PMT 2.5A/250V</t>
  </si>
  <si>
    <t>SRFU0054</t>
  </si>
  <si>
    <t>PAF 5A</t>
  </si>
  <si>
    <t>SRFU0055</t>
  </si>
  <si>
    <t xml:space="preserve">33R/1W 5% WW Fusiable </t>
  </si>
  <si>
    <t>SRFU0058</t>
  </si>
  <si>
    <t>PTF 200 40A-N</t>
  </si>
  <si>
    <t>SRFU0059</t>
  </si>
  <si>
    <t>PATC 15A-BL</t>
  </si>
  <si>
    <t>SRHOLDER001</t>
  </si>
  <si>
    <t>Holder 13*13</t>
  </si>
  <si>
    <t>SRHOLDER002</t>
  </si>
  <si>
    <t>Holder 19*19</t>
  </si>
  <si>
    <t>SRHVDC0001</t>
  </si>
  <si>
    <t>1260uF +/-5% 900VDC 80A (HCDA/1X1267J2TM1000)</t>
  </si>
  <si>
    <t>SRHY0003</t>
  </si>
  <si>
    <t>225/250</t>
  </si>
  <si>
    <t>SRHY0004</t>
  </si>
  <si>
    <t>255/250</t>
  </si>
  <si>
    <t>SRHY0005</t>
  </si>
  <si>
    <t>335/250</t>
  </si>
  <si>
    <t>SRHY0006</t>
  </si>
  <si>
    <t>104/305</t>
  </si>
  <si>
    <t>SRHY0007</t>
  </si>
  <si>
    <t>224/305</t>
  </si>
  <si>
    <t>SRIC00001</t>
  </si>
  <si>
    <t>MT7201C+</t>
  </si>
  <si>
    <t>SRIC00004</t>
  </si>
  <si>
    <t>MT7771H</t>
  </si>
  <si>
    <t>SRIC00008</t>
  </si>
  <si>
    <t>MT7852BF</t>
  </si>
  <si>
    <t>SRIC00010</t>
  </si>
  <si>
    <t>MT7853BS</t>
  </si>
  <si>
    <t>SRIC00011</t>
  </si>
  <si>
    <t>MT7854BD</t>
  </si>
  <si>
    <t>SRIC00012</t>
  </si>
  <si>
    <t>MT7854BS</t>
  </si>
  <si>
    <t>SRIC00013</t>
  </si>
  <si>
    <t>MT7855BD</t>
  </si>
  <si>
    <t>SRIC00014</t>
  </si>
  <si>
    <t>MT7855BS</t>
  </si>
  <si>
    <t>SRIC00018</t>
  </si>
  <si>
    <t>MT79325</t>
  </si>
  <si>
    <t>SRIC00021</t>
  </si>
  <si>
    <t>MT7939 SOP-8</t>
  </si>
  <si>
    <t>SRIC00025</t>
  </si>
  <si>
    <t>MT7990</t>
  </si>
  <si>
    <t>SRIC00026</t>
  </si>
  <si>
    <t>MT9513SF</t>
  </si>
  <si>
    <t>SRIC00027</t>
  </si>
  <si>
    <t>MT9513DF</t>
  </si>
  <si>
    <t>SRIC00028</t>
  </si>
  <si>
    <t>MT9514SF</t>
  </si>
  <si>
    <t>SRIC00029</t>
  </si>
  <si>
    <t>MT9514DF</t>
  </si>
  <si>
    <t>SRIC00031</t>
  </si>
  <si>
    <t>MT9522SF</t>
  </si>
  <si>
    <t>SRIC00035</t>
  </si>
  <si>
    <t>MT7965</t>
  </si>
  <si>
    <t>SRIC00046</t>
  </si>
  <si>
    <t>MT7302T1</t>
  </si>
  <si>
    <t>SRIC00050</t>
  </si>
  <si>
    <t>MT7638</t>
  </si>
  <si>
    <t>SRIC00054</t>
  </si>
  <si>
    <t>MT7201C (SOT89-5)</t>
  </si>
  <si>
    <t>SRIC00055</t>
  </si>
  <si>
    <t>MT9527RF</t>
  </si>
  <si>
    <t>SRIC00056</t>
  </si>
  <si>
    <t>MT9526SF</t>
  </si>
  <si>
    <t>SRIC00058</t>
  </si>
  <si>
    <t>IC SMD SP1691, ESOP‐8</t>
  </si>
  <si>
    <t>SRIC00059</t>
  </si>
  <si>
    <t>MT9526RF</t>
  </si>
  <si>
    <t>SRIC00060</t>
  </si>
  <si>
    <t>MT7943</t>
  </si>
  <si>
    <t>SRIC00063</t>
  </si>
  <si>
    <t>IC SMD SP1692</t>
  </si>
  <si>
    <t>SRIC00064</t>
  </si>
  <si>
    <t>MT7860</t>
  </si>
  <si>
    <t>SRIC00066</t>
  </si>
  <si>
    <t>IC BP2863SJ</t>
  </si>
  <si>
    <t>SRIC00067</t>
  </si>
  <si>
    <t>SP2538B</t>
  </si>
  <si>
    <t>SRIC00069</t>
  </si>
  <si>
    <t>MT7642CT</t>
  </si>
  <si>
    <t>SRIC00070</t>
  </si>
  <si>
    <t>IC S4525S</t>
  </si>
  <si>
    <t>SRIC00071</t>
  </si>
  <si>
    <t>BEACON IC - AK801AE (M3)</t>
  </si>
  <si>
    <t>SRIC00072</t>
  </si>
  <si>
    <t>MT79398</t>
  </si>
  <si>
    <t>SRIC00073</t>
  </si>
  <si>
    <t>MT7202</t>
  </si>
  <si>
    <t>SRIC00074</t>
  </si>
  <si>
    <t>IC WS5921S SOP-08</t>
  </si>
  <si>
    <t>SRIC00075</t>
  </si>
  <si>
    <t>IC LC6682</t>
  </si>
  <si>
    <t>SRIC00076</t>
  </si>
  <si>
    <t>IC LC6685</t>
  </si>
  <si>
    <t>SRIC00077</t>
  </si>
  <si>
    <t>IC LC6686AD</t>
  </si>
  <si>
    <t>SRIC00078</t>
  </si>
  <si>
    <t>IC WS5921B SOP-08</t>
  </si>
  <si>
    <t>SRIC00079</t>
  </si>
  <si>
    <t>MT7605B</t>
  </si>
  <si>
    <t>SRIC00080</t>
  </si>
  <si>
    <t>MT7601BE</t>
  </si>
  <si>
    <t>SRIC00081</t>
  </si>
  <si>
    <t>IC SP2538C</t>
  </si>
  <si>
    <t>SRIC00082</t>
  </si>
  <si>
    <t>MT7606EH</t>
  </si>
  <si>
    <t>SRIC00083</t>
  </si>
  <si>
    <t>IC UTRS485G</t>
  </si>
  <si>
    <t>SRIC00084</t>
  </si>
  <si>
    <t>SP2638D DIP-7</t>
  </si>
  <si>
    <t>SRIC00086</t>
  </si>
  <si>
    <t>SP2538CA</t>
  </si>
  <si>
    <t>SRIC00087</t>
  </si>
  <si>
    <t xml:space="preserve">IC SP2638C SOP7  </t>
  </si>
  <si>
    <t>SRIC00088</t>
  </si>
  <si>
    <t>MT7773H</t>
  </si>
  <si>
    <t>SRIC00089</t>
  </si>
  <si>
    <t>IC P2576L-ADJ (PKG TO-263-5 T/R)</t>
  </si>
  <si>
    <t>SRIC00090</t>
  </si>
  <si>
    <t>IC BP2863MJ</t>
  </si>
  <si>
    <t>SRIC00093</t>
  </si>
  <si>
    <t>SP2668D</t>
  </si>
  <si>
    <t>SRIC00094</t>
  </si>
  <si>
    <t xml:space="preserve">SP9010 </t>
  </si>
  <si>
    <t>SRIC00100</t>
  </si>
  <si>
    <t xml:space="preserve">MT7937 </t>
  </si>
  <si>
    <t>SRIC00102</t>
  </si>
  <si>
    <t>MT7613H</t>
  </si>
  <si>
    <t>SRIC00103</t>
  </si>
  <si>
    <t>MT7614H</t>
  </si>
  <si>
    <t>SRIC00104</t>
  </si>
  <si>
    <t>DK5V85R25S SM-7</t>
  </si>
  <si>
    <t>SRIC00105</t>
  </si>
  <si>
    <t>MT2300</t>
  </si>
  <si>
    <t>SRIC00106</t>
  </si>
  <si>
    <t>MT2701</t>
  </si>
  <si>
    <t>SRIC00107</t>
  </si>
  <si>
    <t>MT7636</t>
  </si>
  <si>
    <t>SRIC00108</t>
  </si>
  <si>
    <t>MT2200</t>
  </si>
  <si>
    <t>SRIC00109</t>
  </si>
  <si>
    <t>MT2205D</t>
  </si>
  <si>
    <t>SRIC00110</t>
  </si>
  <si>
    <t>MT7605C</t>
  </si>
  <si>
    <t>SRIC00118</t>
  </si>
  <si>
    <t>SP7701AC</t>
  </si>
  <si>
    <t>SRIC00119</t>
  </si>
  <si>
    <t>MT2205B</t>
  </si>
  <si>
    <t>SRIC00120</t>
  </si>
  <si>
    <t>MT2702</t>
  </si>
  <si>
    <t>SRIC00121</t>
  </si>
  <si>
    <t>TLC6C598CQDRQ1 (SOIC-16)</t>
  </si>
  <si>
    <t>SRIC00123</t>
  </si>
  <si>
    <t>MT9526RF (C2)</t>
  </si>
  <si>
    <t>SRIC00137</t>
  </si>
  <si>
    <t>MT7938</t>
  </si>
  <si>
    <t>SRIND0002</t>
  </si>
  <si>
    <t>2mH  6*8mm 39SWG</t>
  </si>
  <si>
    <t>SRIND0003</t>
  </si>
  <si>
    <t>DRUM 5mH  6*8mm  42SWG</t>
  </si>
  <si>
    <t>SRIND0004</t>
  </si>
  <si>
    <t>INDUCTOR 68uh; 1A; Size: 7050 (MPN: MTUPI0705680)</t>
  </si>
  <si>
    <t>SRIND0005</t>
  </si>
  <si>
    <t>INDUCTOR 47uh; Size: 6045 (MPN: MTSNR6045470)</t>
  </si>
  <si>
    <t>SRIND0006</t>
  </si>
  <si>
    <t xml:space="preserve">INDUCTOR 1000ohm; 1A; MPN: MTDSCMC1812102 </t>
  </si>
  <si>
    <t>SRIND0007</t>
  </si>
  <si>
    <t xml:space="preserve">INDUCTOR 1000ohm; 1.5A; MPN: MTSFB1206102C </t>
  </si>
  <si>
    <t>SRIND0008</t>
  </si>
  <si>
    <t xml:space="preserve">INDUCTOR 47uh; 20% MPN: MTSMPI1040470 </t>
  </si>
  <si>
    <t>SRIND0009</t>
  </si>
  <si>
    <t xml:space="preserve">INDUCTOR MPN: MTSVAR1206180 </t>
  </si>
  <si>
    <t>SRIND0011</t>
  </si>
  <si>
    <t>INDUCTOR 1.5A; MPN: MTSFB1206601C</t>
  </si>
  <si>
    <t>SRIND0016</t>
  </si>
  <si>
    <t>INDUCTOR 1uh; Size: 252012 (MPN: MTTSC2520121R0)</t>
  </si>
  <si>
    <t>SRIND0022</t>
  </si>
  <si>
    <t>INDUCTOR 70ohm; 6A; Size: 1812 (MPN: MTSFB1812700C)</t>
  </si>
  <si>
    <t>SRIND0025</t>
  </si>
  <si>
    <t>INDUCTOR 82ohm; 6A; Size: 1806 (MPN: MTSFB1806820C)</t>
  </si>
  <si>
    <t>SRIND0027</t>
  </si>
  <si>
    <t>INDUCTOR 68uH; Size: 1209 (MPN: MTSRI1209680)</t>
  </si>
  <si>
    <t>SRIND0028</t>
  </si>
  <si>
    <t>INDUCTOR 10uH; Size: 1205 (MPN: MTSRI1205100)</t>
  </si>
  <si>
    <t>SRIND0031</t>
  </si>
  <si>
    <t>INDUCTOR 3.3uH; Size: 3015 (MPN: MTSNR30153R3)</t>
  </si>
  <si>
    <t>SRIOT00001</t>
  </si>
  <si>
    <t>BLE MODULE - BT3L</t>
  </si>
  <si>
    <t>SRIOT00002</t>
  </si>
  <si>
    <t>MODULE - TYWE1S</t>
  </si>
  <si>
    <t>SRIOT00003</t>
  </si>
  <si>
    <t>MODULE - WB3L</t>
  </si>
  <si>
    <t>SRIOT00004</t>
  </si>
  <si>
    <t>MODULE - WB2L</t>
  </si>
  <si>
    <t>SRIOT00005</t>
  </si>
  <si>
    <t>MODULE - CB2S</t>
  </si>
  <si>
    <t>SRIOT00006</t>
  </si>
  <si>
    <t>MODULE - CB3S</t>
  </si>
  <si>
    <t>SRIOT00007</t>
  </si>
  <si>
    <t>MODULE - WBR1</t>
  </si>
  <si>
    <t>SRIOT00008</t>
  </si>
  <si>
    <t>MODULE - WB3S</t>
  </si>
  <si>
    <t>SRIOT00009</t>
  </si>
  <si>
    <t>MODULE - WB2S</t>
  </si>
  <si>
    <t>SRIOT00010</t>
  </si>
  <si>
    <t>MODULE - CB3L</t>
  </si>
  <si>
    <t>SRKIT0152</t>
  </si>
  <si>
    <t>Battrey Pack ( Max 7V 2 Cell)</t>
  </si>
  <si>
    <t>SRKIT0153</t>
  </si>
  <si>
    <t>Battery Pack (Max 14 V 4 Cell)</t>
  </si>
  <si>
    <t>SRLED0016</t>
  </si>
  <si>
    <t>J-023-12W Led Slim Panel</t>
  </si>
  <si>
    <t>SRMLS00001</t>
  </si>
  <si>
    <t>LTF3AW-BO-2A-S5V1</t>
  </si>
  <si>
    <t>SRMLS00002</t>
  </si>
  <si>
    <t>G2835UW28(D) 65-1</t>
  </si>
  <si>
    <t>SRMLS00003</t>
  </si>
  <si>
    <t>E2835UR130-6A</t>
  </si>
  <si>
    <t>SRMLS00004</t>
  </si>
  <si>
    <t>E2835UG130-6A</t>
  </si>
  <si>
    <t>SRMLS00005</t>
  </si>
  <si>
    <t>G2835UW28(D) 65-4</t>
  </si>
  <si>
    <t>SRMLS00006</t>
  </si>
  <si>
    <t>E2835UB130-6A</t>
  </si>
  <si>
    <t>SRMLS00014</t>
  </si>
  <si>
    <t>G2835UW55(B) 65-4</t>
  </si>
  <si>
    <t>SRMLS00015</t>
  </si>
  <si>
    <t>G2835UW55(B) 65-1</t>
  </si>
  <si>
    <t>SRMLS00022</t>
  </si>
  <si>
    <t>E2835UW140-6A(S) 65-F</t>
  </si>
  <si>
    <t>SRMLS00023</t>
  </si>
  <si>
    <t>E2835UW125-3A-GZ 65-F</t>
  </si>
  <si>
    <t>SRMLS00026</t>
  </si>
  <si>
    <t>X2835UR21-R</t>
  </si>
  <si>
    <t>SRMLS00027</t>
  </si>
  <si>
    <t>X2835UO21-O</t>
  </si>
  <si>
    <t>SRMLS00028</t>
  </si>
  <si>
    <t>X2835UG21-G</t>
  </si>
  <si>
    <t>SRMLS00029</t>
  </si>
  <si>
    <t>X2835UB21</t>
  </si>
  <si>
    <t>SRMLS00030</t>
  </si>
  <si>
    <t>X2835UP21-P</t>
  </si>
  <si>
    <t>SRMLS00031</t>
  </si>
  <si>
    <t>E2835UW145</t>
  </si>
  <si>
    <t>SRMLS00034</t>
  </si>
  <si>
    <t>SRMLS00035</t>
  </si>
  <si>
    <t>SRMOS0002</t>
  </si>
  <si>
    <t>UTT50N06L (TO-220) 50A, 60V</t>
  </si>
  <si>
    <t>SRMOS0003</t>
  </si>
  <si>
    <t>4N65-ML (TO-252 T/R) 4.0A, 650V</t>
  </si>
  <si>
    <t>SRMOS0005</t>
  </si>
  <si>
    <t>7N80L-C (TO-220F1)</t>
  </si>
  <si>
    <t>SRMOS0006</t>
  </si>
  <si>
    <t>7N65L-ML (TO-220F1)</t>
  </si>
  <si>
    <t>SRMOS0007</t>
  </si>
  <si>
    <t>10N80L-CQ (TO-220F1)</t>
  </si>
  <si>
    <t>SRMOS0008</t>
  </si>
  <si>
    <t>4N65-ML (4N65L-TF1-T) (TO-220F1) 4.0A, 650V</t>
  </si>
  <si>
    <t>SRMOV0001</t>
  </si>
  <si>
    <t>MOV 7D561, 85DEG</t>
  </si>
  <si>
    <t>SRMOV0003</t>
  </si>
  <si>
    <t>MOV SVC561D-07ABS5 (105°)</t>
  </si>
  <si>
    <t>SRMOV0005</t>
  </si>
  <si>
    <t>MOV SVC621D-07ABS5 (105°)</t>
  </si>
  <si>
    <t>SRMOV0006</t>
  </si>
  <si>
    <t>MOV SVC561D-10ABS7 (105°)</t>
  </si>
  <si>
    <t>SRMOV0007</t>
  </si>
  <si>
    <t>MOV SVC621D-10ABS7 (105°)</t>
  </si>
  <si>
    <t>SRMOV0008</t>
  </si>
  <si>
    <t>MOV SVC511D-07ABS5 (105°)</t>
  </si>
  <si>
    <t>SRMOV0009</t>
  </si>
  <si>
    <t>MOV SVC561D-14ABS7 (105°)</t>
  </si>
  <si>
    <t>SRMOV0010</t>
  </si>
  <si>
    <t>MOV SVC621D-14ABS7 (105°)</t>
  </si>
  <si>
    <t>SRMOV0013</t>
  </si>
  <si>
    <t xml:space="preserve">MOV 07D561K (105°C) </t>
  </si>
  <si>
    <t>SRMOV0014</t>
  </si>
  <si>
    <t xml:space="preserve">MOV 07D621K (105°C) </t>
  </si>
  <si>
    <t>SRMOV0015</t>
  </si>
  <si>
    <t>MOV FTR 7D511 (105°C)</t>
  </si>
  <si>
    <t>SRMOV0016</t>
  </si>
  <si>
    <t xml:space="preserve">MOV 07D511K (125°C) </t>
  </si>
  <si>
    <t>SRMOV0017</t>
  </si>
  <si>
    <t xml:space="preserve">MOV 07D621K (125°C) </t>
  </si>
  <si>
    <t>SRMOV0024</t>
  </si>
  <si>
    <t xml:space="preserve">MOV 7D621K </t>
  </si>
  <si>
    <t>SRMOV0025</t>
  </si>
  <si>
    <t xml:space="preserve">MOV 07D561K (125°C) </t>
  </si>
  <si>
    <t>SRMOV0027</t>
  </si>
  <si>
    <t xml:space="preserve">MOV 14D621K (125°C) </t>
  </si>
  <si>
    <t>SRNS0001</t>
  </si>
  <si>
    <t>FM-P3528WJS-460Q5M-R80-A-2</t>
  </si>
  <si>
    <t>SRNS0002</t>
  </si>
  <si>
    <t>FM-P3528WJS-460QHM-R80-A-2</t>
  </si>
  <si>
    <t>SRNS0003</t>
  </si>
  <si>
    <t>FM-CP3528WNS-460QH-R80-AW-2</t>
  </si>
  <si>
    <t>SRNS0004</t>
  </si>
  <si>
    <t>FM-CP3528WLS-460QH-R80-AW-2</t>
  </si>
  <si>
    <t>SRNS0005</t>
  </si>
  <si>
    <t>FM-CP3528WDS-460QH-R80-AW-2</t>
  </si>
  <si>
    <t>SRNS0006</t>
  </si>
  <si>
    <t>FM-SP3528WNS-460QH-R80 -2</t>
  </si>
  <si>
    <t>SRNS0007</t>
  </si>
  <si>
    <t>FM-DP3528WNS-460U-R80-2</t>
  </si>
  <si>
    <t>SRNS0008</t>
  </si>
  <si>
    <t>FM-DP3528WLS-460U-R80-2</t>
  </si>
  <si>
    <t>SRNS0009</t>
  </si>
  <si>
    <t>SRNS0010</t>
  </si>
  <si>
    <t>FM-SP3528WNS-460QH1-R80 -2</t>
  </si>
  <si>
    <t>SRNS0011</t>
  </si>
  <si>
    <t>SRNS0016</t>
  </si>
  <si>
    <t>SRNS0019</t>
  </si>
  <si>
    <t>SRNS0021</t>
  </si>
  <si>
    <t>SRPCB0001</t>
  </si>
  <si>
    <t>PCB 37SRBU-09-02 CEM-1 20mm*40mm*1.00mm</t>
  </si>
  <si>
    <t>SRPCB0002</t>
  </si>
  <si>
    <t>PCB 39SRTL-20-00 CEM-1 55.5mm*16mm*1.6mm</t>
  </si>
  <si>
    <t>SRPCB0003</t>
  </si>
  <si>
    <t>PCB 40SRPL-18-00 CEM-146mm*29mm*1.6mm</t>
  </si>
  <si>
    <t>SRPCB0006</t>
  </si>
  <si>
    <t>PCB 51SRBU-15-00 CEM1 51mm*25mm*1.6mm</t>
  </si>
  <si>
    <t>SRPCB0007</t>
  </si>
  <si>
    <t>PCB 62SRBU-09-00 CEM-1 20mm*37mm*1.00mm</t>
  </si>
  <si>
    <t>SRPCB0011</t>
  </si>
  <si>
    <t>PCB SR-BL9W-1001 (9522-26) (30X1)</t>
  </si>
  <si>
    <t>SRPCB0013</t>
  </si>
  <si>
    <t>PCB SR-SL50W-1008 (14X1)</t>
  </si>
  <si>
    <t>SRPCB0015</t>
  </si>
  <si>
    <t>PCB SR-EB9W-1082</t>
  </si>
  <si>
    <t>SRPCB0016</t>
  </si>
  <si>
    <t>PCB SR-TYMD-1094</t>
  </si>
  <si>
    <t>SRPCB0018</t>
  </si>
  <si>
    <t>PCB SR-SL50W-2000 FR4 65x26.5x1mm</t>
  </si>
  <si>
    <t>SRPCB0019</t>
  </si>
  <si>
    <t>MCPCB SR-DB9W-2002</t>
  </si>
  <si>
    <t>SRPCB0023</t>
  </si>
  <si>
    <t>SR-PD65W-1155</t>
  </si>
  <si>
    <t>SRPU00005</t>
  </si>
  <si>
    <t>LED 2835 1W 635NM 100MA 8.8-9.4V RED</t>
  </si>
  <si>
    <t>SRPU00006</t>
  </si>
  <si>
    <t>LED 2835 1W 535NM 100MA 8.8-9.4V GREEN</t>
  </si>
  <si>
    <t>SRPU00007</t>
  </si>
  <si>
    <t>LED 2835 1W 2000 CCT 100MA 8.8-9.4V PINK</t>
  </si>
  <si>
    <t>SRPU00008</t>
  </si>
  <si>
    <t>LED 2835 1W 465NM 100MA 8.8-9.4V BLUE</t>
  </si>
  <si>
    <t>SRPU00018</t>
  </si>
  <si>
    <t>LED 2835 1W 2000 CCT 30MA 36-38V AMBER</t>
  </si>
  <si>
    <t>SRRES0003</t>
  </si>
  <si>
    <t>1206 1/4W 1% 1.5R (ROYALOHM)</t>
  </si>
  <si>
    <t>SRRES0004</t>
  </si>
  <si>
    <t>1206 1/4W 1% 1.6R</t>
  </si>
  <si>
    <t>SRRES0005</t>
  </si>
  <si>
    <t xml:space="preserve">1206 1/4W 1% 1.8R </t>
  </si>
  <si>
    <t>SRRES0006</t>
  </si>
  <si>
    <t>0805 1/8W 1% 3R (WATTS)</t>
  </si>
  <si>
    <t>SRRES0007</t>
  </si>
  <si>
    <t>0603 1/10w 5% 10K</t>
  </si>
  <si>
    <t>SRRES0009</t>
  </si>
  <si>
    <t>1206 1/4W 1% 240K (Watts)</t>
  </si>
  <si>
    <t>SRRES0011</t>
  </si>
  <si>
    <t xml:space="preserve">0805 1/8W 1% 11K </t>
  </si>
  <si>
    <t>SRRES0012</t>
  </si>
  <si>
    <t>1206 1/4W 5% 15K</t>
  </si>
  <si>
    <t>SRRES0018</t>
  </si>
  <si>
    <t>0805 1/8W 5% 24K (ROYALOHM)</t>
  </si>
  <si>
    <t>SRRES0019</t>
  </si>
  <si>
    <t>1206 1/4W 1% 3.3R</t>
  </si>
  <si>
    <t>SRRES0020</t>
  </si>
  <si>
    <t>0805 1/8W 5% 3.3R</t>
  </si>
  <si>
    <t>SRRES0023</t>
  </si>
  <si>
    <t>0805 1/8W 5% 360K</t>
  </si>
  <si>
    <t>SRRES0025</t>
  </si>
  <si>
    <t>1206 1/4W 5% 75K</t>
  </si>
  <si>
    <t>SRRES0027</t>
  </si>
  <si>
    <t xml:space="preserve">1206 1/4W 5% 100K </t>
  </si>
  <si>
    <t>SRRES0028</t>
  </si>
  <si>
    <t>1206 1/4W 1% 3.9R</t>
  </si>
  <si>
    <t>SRRES0029</t>
  </si>
  <si>
    <t>0805 1/8W 1% 33K (Watts)</t>
  </si>
  <si>
    <t>SRRES0030</t>
  </si>
  <si>
    <t>1206 1/4W 1% 12K (Watts)</t>
  </si>
  <si>
    <t>SRRES0031</t>
  </si>
  <si>
    <t>1206 1/4W 1% 3.6R</t>
  </si>
  <si>
    <t>SRRES0032</t>
  </si>
  <si>
    <t>0805 1/8W 1% 5.6R</t>
  </si>
  <si>
    <t>SRRES0036</t>
  </si>
  <si>
    <t>0805 1/8W 5% 5.1K</t>
  </si>
  <si>
    <t>SRRES0039</t>
  </si>
  <si>
    <t>1206 1/4W 5% 200K</t>
  </si>
  <si>
    <t>SRRES0040</t>
  </si>
  <si>
    <t>0805 1/8W 1% 9.1K (Watts)</t>
  </si>
  <si>
    <t>SRRES0041</t>
  </si>
  <si>
    <t>0805 1/8W 1% 2.7R (WATTS)</t>
  </si>
  <si>
    <t>SRRES0042</t>
  </si>
  <si>
    <t>0805 1/8W 5% 10K</t>
  </si>
  <si>
    <t>SRRES0046</t>
  </si>
  <si>
    <t>0805 1/8W 1% 2.2K (Watts)</t>
  </si>
  <si>
    <t>SRRES0058</t>
  </si>
  <si>
    <t>1206 1/4W 5% 47K</t>
  </si>
  <si>
    <t>SRRES0062</t>
  </si>
  <si>
    <t>1206 1/4W 5% 3.3R</t>
  </si>
  <si>
    <t>SRRES0069</t>
  </si>
  <si>
    <t>1206 1/4W 1% 4.3R</t>
  </si>
  <si>
    <t>SRRES0070</t>
  </si>
  <si>
    <t>1206 1/4W 1% 1.2R</t>
  </si>
  <si>
    <t>SRRES0071</t>
  </si>
  <si>
    <t>1206 1/4W 1% 100R</t>
  </si>
  <si>
    <t>SRRES0084</t>
  </si>
  <si>
    <t>1206 1/4W 5% 240K</t>
  </si>
  <si>
    <t>SRRES0086</t>
  </si>
  <si>
    <t>1206 1/4W 1% 15K (Watts)</t>
  </si>
  <si>
    <t>SRRES0093</t>
  </si>
  <si>
    <t>0805 1/8W 5% 10K (Watts)</t>
  </si>
  <si>
    <t>SRRES0104</t>
  </si>
  <si>
    <t>1206 1/4W 1% 1.8R (RoyalOhm)</t>
  </si>
  <si>
    <t>SRRES0105</t>
  </si>
  <si>
    <t>1206 1/4W 5% 56K (Watts)</t>
  </si>
  <si>
    <t>SRRES0106</t>
  </si>
  <si>
    <t>1206 1/4W 1% 3.3R (Watts)</t>
  </si>
  <si>
    <t>SRRES0107</t>
  </si>
  <si>
    <t>1206 1/4W 1% 4.7R (Watts)</t>
  </si>
  <si>
    <t>SRRES0108</t>
  </si>
  <si>
    <t>1206 1/4W 5% 2.7K (Watts)</t>
  </si>
  <si>
    <t>SRRES0109</t>
  </si>
  <si>
    <t>1206 1/4W 1% 47R (Watts)</t>
  </si>
  <si>
    <t>SRRES0110</t>
  </si>
  <si>
    <t>1206 1/4W 5% 0R (Watts)</t>
  </si>
  <si>
    <t>SRRES0114</t>
  </si>
  <si>
    <t>1206 1/4W 5% 100K (Watts)</t>
  </si>
  <si>
    <t>SRRES0115</t>
  </si>
  <si>
    <t>1206 1/4W 1% 2.2R</t>
  </si>
  <si>
    <t>SRRES0116</t>
  </si>
  <si>
    <t>1206 1/4W 1% 1.5R (Watts)</t>
  </si>
  <si>
    <t>SRRES0117</t>
  </si>
  <si>
    <t>0805 1/8W 5% 15K (Watts)</t>
  </si>
  <si>
    <t>SRRES0118</t>
  </si>
  <si>
    <t xml:space="preserve">1206 1/4W 1% 3R </t>
  </si>
  <si>
    <t>SRRES0119</t>
  </si>
  <si>
    <t>1206 1/4W 1% 47R (RoyalOhm)</t>
  </si>
  <si>
    <t>SRRES0121</t>
  </si>
  <si>
    <t xml:space="preserve">1206 1/4W 5% 15K </t>
  </si>
  <si>
    <t>SRRES0122</t>
  </si>
  <si>
    <t>1206 1/4W 1% 2R (Watts)</t>
  </si>
  <si>
    <t>SRRES0125</t>
  </si>
  <si>
    <t>1206 1/4W 1% 100K (Watts)</t>
  </si>
  <si>
    <t>SRRES0126</t>
  </si>
  <si>
    <t>0805 1/8W 5% 360K (Watts)</t>
  </si>
  <si>
    <t>SRRES0127</t>
  </si>
  <si>
    <t>0805 1/8W 1% 12K (Watts)</t>
  </si>
  <si>
    <t>SRRES0128</t>
  </si>
  <si>
    <t>1206 1/4W 5% 10K (Watts)</t>
  </si>
  <si>
    <t>SRRES0129</t>
  </si>
  <si>
    <t>1206 1/4W 5% 12K (Watts)</t>
  </si>
  <si>
    <t>SRRES0130</t>
  </si>
  <si>
    <t>1206 1/4W 1% 2.7R (Watts)</t>
  </si>
  <si>
    <t>SRRES0131</t>
  </si>
  <si>
    <t>1206 1/4W 1% 3.9R (Watts)</t>
  </si>
  <si>
    <t>SRRES0132</t>
  </si>
  <si>
    <t>1206 1/4W 1% 1.8R (Watts)</t>
  </si>
  <si>
    <t>SRRES0133</t>
  </si>
  <si>
    <t>0603 1/10W 5% 10K (RoyalOhm)</t>
  </si>
  <si>
    <t>SRRES0135</t>
  </si>
  <si>
    <t>0805 1/8W 1% 12K (RoyalOhm)</t>
  </si>
  <si>
    <t>SRRES0136</t>
  </si>
  <si>
    <t>0805 1/8W 5% 10K (RoyalOhm)</t>
  </si>
  <si>
    <t>SRRES0137</t>
  </si>
  <si>
    <t>0805 1/8W 5% 330K (RoyalOhm)</t>
  </si>
  <si>
    <t>SRRES0138</t>
  </si>
  <si>
    <t>0805 1/8W 5% 360K (RoyalOhm)</t>
  </si>
  <si>
    <t>SRRES0139</t>
  </si>
  <si>
    <t>1206 1/4W 1% 2R (RoyalOhm)</t>
  </si>
  <si>
    <t>SRRES0140</t>
  </si>
  <si>
    <t>1206 1/4W 1% 2.7R (RoyalOhm)</t>
  </si>
  <si>
    <t>SRRES0141</t>
  </si>
  <si>
    <t>1206 1/4W 1% 5.6R (RoyalOhm)</t>
  </si>
  <si>
    <t>SRRES0142</t>
  </si>
  <si>
    <t>1206 1/4W 1% 6.8R (RoyalOhm)</t>
  </si>
  <si>
    <t>SRRES0143</t>
  </si>
  <si>
    <t>1206 1/4W 1% 100K (RoyalOhm)</t>
  </si>
  <si>
    <t>SRRES0144</t>
  </si>
  <si>
    <t>1206 1/4W 5% 240K (Watts)</t>
  </si>
  <si>
    <t>SRRES0145</t>
  </si>
  <si>
    <t>1206 1/4W 1% 4.3R (Watts)</t>
  </si>
  <si>
    <t>SRRES0146</t>
  </si>
  <si>
    <t>1206 1/4W 5% 2K (Watts)</t>
  </si>
  <si>
    <t>SRRES0147</t>
  </si>
  <si>
    <t>1206 1/4W 1% 3.6R (Watts)</t>
  </si>
  <si>
    <t>SRRES0148</t>
  </si>
  <si>
    <t>1206 1/4W 5% 300K (Watts)</t>
  </si>
  <si>
    <t>SRRES0149</t>
  </si>
  <si>
    <t>0805 1/8W 5% 5.1K (Watts)</t>
  </si>
  <si>
    <t>SRRES0150</t>
  </si>
  <si>
    <t>1206 1/4W 5% 27K (Watts)</t>
  </si>
  <si>
    <t>SRRES0151</t>
  </si>
  <si>
    <t>1206 1/4W 5% 56K (RoyalOhm)</t>
  </si>
  <si>
    <t>SRRES0152</t>
  </si>
  <si>
    <t>1206 1/4W 1% 3R (RoyalOhm)</t>
  </si>
  <si>
    <t>SRRES0153</t>
  </si>
  <si>
    <t xml:space="preserve">1206 1/4W 5% 100R </t>
  </si>
  <si>
    <t>SRRES0154</t>
  </si>
  <si>
    <t>1206 1/4W 5% 200K (Watts)</t>
  </si>
  <si>
    <t>SRRES0155</t>
  </si>
  <si>
    <t>0805 1/8W 5% 1.2K (Watts)</t>
  </si>
  <si>
    <t>SRRES0162</t>
  </si>
  <si>
    <t>1206 1/4W 1% 51K (Watts)</t>
  </si>
  <si>
    <t>SRRES0163</t>
  </si>
  <si>
    <t>1206 1/4W 1% 33K (Watts)</t>
  </si>
  <si>
    <t>SRRES0170</t>
  </si>
  <si>
    <t>1206 1/4W 1% 160R (Watts)</t>
  </si>
  <si>
    <t>SRRES0171</t>
  </si>
  <si>
    <t>1206 1/4W 1% 100R (Watts)</t>
  </si>
  <si>
    <t>SRRES0172</t>
  </si>
  <si>
    <t xml:space="preserve">0805 1/8W 5% 1R </t>
  </si>
  <si>
    <t>SRRES0173</t>
  </si>
  <si>
    <t>0805 1/8W 1% 4.3R (Watts)</t>
  </si>
  <si>
    <t>SRRES0174</t>
  </si>
  <si>
    <t>1206 1/4W 5% 330K</t>
  </si>
  <si>
    <t>SRRES0176</t>
  </si>
  <si>
    <t>1206 1/4W 1% 82R (Watts)</t>
  </si>
  <si>
    <t>SRRES0179</t>
  </si>
  <si>
    <t>1206 1/4W 1% 62R (Watts)</t>
  </si>
  <si>
    <t>SRRES0180</t>
  </si>
  <si>
    <t xml:space="preserve">1206 1/4W 1% 51R </t>
  </si>
  <si>
    <t>SRRES0183</t>
  </si>
  <si>
    <t>1206 1/4W 1% 120R (Watts)</t>
  </si>
  <si>
    <t>SRRES0184</t>
  </si>
  <si>
    <t>1206 1/4W 1% 150R (Watts)</t>
  </si>
  <si>
    <t>SRRES0185</t>
  </si>
  <si>
    <t>1206 1/4W 1% 180R (Watts)</t>
  </si>
  <si>
    <t>SRRES0186</t>
  </si>
  <si>
    <t>1206 1/4W 1% 330R (Watts)</t>
  </si>
  <si>
    <t>SRRES0189</t>
  </si>
  <si>
    <t>1206 1/4W 1% 1.3R (Watts)</t>
  </si>
  <si>
    <t>SRRES0190</t>
  </si>
  <si>
    <t>1206 1/4W 1% 1.2R (Watts)</t>
  </si>
  <si>
    <t>SRRES0194</t>
  </si>
  <si>
    <t xml:space="preserve">1206 1/4W 5% 1.2R </t>
  </si>
  <si>
    <t>SRRES0196</t>
  </si>
  <si>
    <t>1206 1/4W 5% 2.4R (Watts)</t>
  </si>
  <si>
    <t>SRRES0208</t>
  </si>
  <si>
    <t>1206 1/4W 5% 150R (Watts)</t>
  </si>
  <si>
    <t>SRRES0210</t>
  </si>
  <si>
    <t>1206 1/4W 5% 470K (Watts)</t>
  </si>
  <si>
    <t>SRRES0213</t>
  </si>
  <si>
    <t>1206 1/4W 5% 47K (Watts)</t>
  </si>
  <si>
    <t>SRRES0214</t>
  </si>
  <si>
    <t>1206 1/4W 1% 2.4R (Watts)</t>
  </si>
  <si>
    <t>SRRES0215</t>
  </si>
  <si>
    <t>1206 1/4W 5% 4.7K (Watts)</t>
  </si>
  <si>
    <t>SRRES0216</t>
  </si>
  <si>
    <t>0805 1/8W 1% 1K (Watts)</t>
  </si>
  <si>
    <t>SRRES0222</t>
  </si>
  <si>
    <t>1206 1/4W 5% 10R (Watts)</t>
  </si>
  <si>
    <t>SRRES0225</t>
  </si>
  <si>
    <t>1206 1/4W 1% 220R (Watts)</t>
  </si>
  <si>
    <t>SRRES0230</t>
  </si>
  <si>
    <t>1206 1/4W 5% 1.3R (Watts)</t>
  </si>
  <si>
    <t>SRRES0231</t>
  </si>
  <si>
    <t xml:space="preserve">1206 1/4W 5% 1.5R </t>
  </si>
  <si>
    <t>SRRES0232</t>
  </si>
  <si>
    <t>1206 1/4W 5% 3.3R (Watts)</t>
  </si>
  <si>
    <t>SRRES0233</t>
  </si>
  <si>
    <t xml:space="preserve">1206 1/4W 5% 220K </t>
  </si>
  <si>
    <t>SRRES0234</t>
  </si>
  <si>
    <t>1206 1/4W 5% 390K (Watts)</t>
  </si>
  <si>
    <t>SRRES0235</t>
  </si>
  <si>
    <t>1206 1/4W 5% 3R (Watts)</t>
  </si>
  <si>
    <t>SRRES0236</t>
  </si>
  <si>
    <t>1206 1/4W 5% 1.8K (Watts)</t>
  </si>
  <si>
    <t>SRRES0237</t>
  </si>
  <si>
    <t>0805 1/8W 1% 1.8R (Watts)</t>
  </si>
  <si>
    <t>SRRES0238</t>
  </si>
  <si>
    <t>1206 1/4W 5% 18K (Watts)</t>
  </si>
  <si>
    <t>SRRES0239</t>
  </si>
  <si>
    <t>0805 1/8W 5% 100K (Watts)</t>
  </si>
  <si>
    <t>SRRES0240</t>
  </si>
  <si>
    <t>1206 1/4W 1% 20R (Watts)</t>
  </si>
  <si>
    <t>SRRES0241</t>
  </si>
  <si>
    <t>1206 1/4W 1% 43K (Watts)</t>
  </si>
  <si>
    <t>SRRES0242</t>
  </si>
  <si>
    <t>1206 1/4W 1% 39K (Watts)</t>
  </si>
  <si>
    <t>SRRES0243</t>
  </si>
  <si>
    <t>1206 1/4W 1% 62K (Watts)</t>
  </si>
  <si>
    <t>SRRES0244</t>
  </si>
  <si>
    <t>1206 1/4W 1% 1.6R (Watts)</t>
  </si>
  <si>
    <t>SRRES0245</t>
  </si>
  <si>
    <t>1206 1/4W 5% 3.3K (Watts)</t>
  </si>
  <si>
    <t>SRRES0246</t>
  </si>
  <si>
    <t>1206 1/4W 5% 75K (RoyalOhm)</t>
  </si>
  <si>
    <t>SRRES0247</t>
  </si>
  <si>
    <t>0805 1/8W 5% 7.5K (RoyalOhm)</t>
  </si>
  <si>
    <t>SRRES0248</t>
  </si>
  <si>
    <t>1206 1/4W 5% 240K (RoyalOhm)</t>
  </si>
  <si>
    <t>SRRES0249</t>
  </si>
  <si>
    <t>1206 1/4W 5% 510K (Watts)</t>
  </si>
  <si>
    <t>SRRES0250</t>
  </si>
  <si>
    <t>1206 1/4W 1% 820R (Watts)</t>
  </si>
  <si>
    <t>SRRES0251</t>
  </si>
  <si>
    <t>1206 1/4W 5% 22K (Watts)</t>
  </si>
  <si>
    <t>SRRES0252</t>
  </si>
  <si>
    <t>0805 1/8W 1% 4.7K (Watts)</t>
  </si>
  <si>
    <t>SRRES0253</t>
  </si>
  <si>
    <t>0805 1/8W 1% 2.7K (Watts)</t>
  </si>
  <si>
    <t>SRRES0254</t>
  </si>
  <si>
    <t>0805 1/8W 1% 10R (Watts)</t>
  </si>
  <si>
    <t>SRRES0255</t>
  </si>
  <si>
    <t>0805 1/8W 5% 7.5K (Watts)</t>
  </si>
  <si>
    <t>SRRES0256</t>
  </si>
  <si>
    <t>1206 1/4W 5% 2K</t>
  </si>
  <si>
    <t>SRRES0257</t>
  </si>
  <si>
    <t xml:space="preserve">0805 1/8W 5% 7.5K </t>
  </si>
  <si>
    <t>SRRES0258</t>
  </si>
  <si>
    <t>1206 1/4W 5% 300K</t>
  </si>
  <si>
    <t>SRRES0259</t>
  </si>
  <si>
    <t xml:space="preserve">2010 3/4W 5% 300R (CR50-301JE) </t>
  </si>
  <si>
    <t>SRRES0260</t>
  </si>
  <si>
    <t xml:space="preserve">2010 3/4W 5% 330R (CR50-331JE) </t>
  </si>
  <si>
    <t>SRRES0261</t>
  </si>
  <si>
    <t xml:space="preserve">2010 3/4W 5% 240R (CR50-241JE) </t>
  </si>
  <si>
    <t>SRRES0262</t>
  </si>
  <si>
    <t>0805 1/8W 1% 3.9R (Watts)</t>
  </si>
  <si>
    <t>SRRES0263</t>
  </si>
  <si>
    <t xml:space="preserve">0805 1/8W 5% 150K </t>
  </si>
  <si>
    <t>SRRES0264</t>
  </si>
  <si>
    <t>1206 1/4W 5% 4.7K (RoyalOhm)</t>
  </si>
  <si>
    <t>SRRES0265</t>
  </si>
  <si>
    <t>1206 1/4W 5% 47K (RoyalOhm)</t>
  </si>
  <si>
    <t>SRRES0266</t>
  </si>
  <si>
    <t>1206 1/4W 1% 1M</t>
  </si>
  <si>
    <t>SRRES0267</t>
  </si>
  <si>
    <t>1206 1/4W 1% 10R</t>
  </si>
  <si>
    <t>SRRES0268</t>
  </si>
  <si>
    <t>SRRES0270</t>
  </si>
  <si>
    <t>1206 1/4W 5% 27K</t>
  </si>
  <si>
    <t>SRRES0271</t>
  </si>
  <si>
    <t>1206 1/4W 5% 0R</t>
  </si>
  <si>
    <t>SRRES0272</t>
  </si>
  <si>
    <t>0805 1/8W 1% 360K</t>
  </si>
  <si>
    <t>SRRES0273</t>
  </si>
  <si>
    <t>1206 1/4W 5% 10K</t>
  </si>
  <si>
    <t>SRRES0274</t>
  </si>
  <si>
    <t>1206 1/4W 1% 2K</t>
  </si>
  <si>
    <t>SRRES0275</t>
  </si>
  <si>
    <t xml:space="preserve">0805 1/8W 5% 1K </t>
  </si>
  <si>
    <t>SRRES0292</t>
  </si>
  <si>
    <t>1206 1/4W 5% 4.7K</t>
  </si>
  <si>
    <t>SRRES0294</t>
  </si>
  <si>
    <t>1206 1/4W 5% 120K</t>
  </si>
  <si>
    <t>SRRES0296</t>
  </si>
  <si>
    <t>1206 1/4W 1% 0.015R</t>
  </si>
  <si>
    <t>SRRES0298</t>
  </si>
  <si>
    <t>1206 1/4W 1% 2R</t>
  </si>
  <si>
    <t>SRRES0299</t>
  </si>
  <si>
    <t>1206 1/4W 5% 3K</t>
  </si>
  <si>
    <t>SRRES0300</t>
  </si>
  <si>
    <t>0805 1/8W 5% 12K</t>
  </si>
  <si>
    <t>SRRES0301</t>
  </si>
  <si>
    <t>1206 1/4W 1% 0.68R</t>
  </si>
  <si>
    <t>SRRES0302</t>
  </si>
  <si>
    <t>1206 1/4W 5% 470K</t>
  </si>
  <si>
    <t>SRRES0303</t>
  </si>
  <si>
    <t>0805 1/8W 5% 27K</t>
  </si>
  <si>
    <t>SRRES0304</t>
  </si>
  <si>
    <t>0805 1/8W 5% 120K</t>
  </si>
  <si>
    <t>SRRES0305</t>
  </si>
  <si>
    <t>0805 1/8W 5% 240K</t>
  </si>
  <si>
    <t>SRRES0306</t>
  </si>
  <si>
    <t>1206 1/4W 5% 47R</t>
  </si>
  <si>
    <t>SRRES0307</t>
  </si>
  <si>
    <t>1206 1/4W 5% 150K</t>
  </si>
  <si>
    <t>SRRES0308</t>
  </si>
  <si>
    <t>0805 1/8W 5% 33R</t>
  </si>
  <si>
    <t>SRRES0309</t>
  </si>
  <si>
    <t>0805 1/8W 5% 51K</t>
  </si>
  <si>
    <t>SRRES0310</t>
  </si>
  <si>
    <t>0805 1/8W 5% 470R</t>
  </si>
  <si>
    <t>SRRES0311</t>
  </si>
  <si>
    <t>1206 1/4W 5% 1M</t>
  </si>
  <si>
    <t>SRRES0312</t>
  </si>
  <si>
    <t>1206 1/4W 1% 39R</t>
  </si>
  <si>
    <t>SRRES0315</t>
  </si>
  <si>
    <t>0805 1/8W 5% 9.1K</t>
  </si>
  <si>
    <t>SRRES0316</t>
  </si>
  <si>
    <t>1206 1/4W 5% 20R</t>
  </si>
  <si>
    <t>SRRES0317</t>
  </si>
  <si>
    <t>0805 1/8W 5% 4.7R</t>
  </si>
  <si>
    <t>SRRES0318</t>
  </si>
  <si>
    <t>0805 1/8W 5% 18R</t>
  </si>
  <si>
    <t>SRRES0319</t>
  </si>
  <si>
    <t>0805 1/8W 5% 36R</t>
  </si>
  <si>
    <t>SRRES0320</t>
  </si>
  <si>
    <t>0805 1/8W 5% 75R</t>
  </si>
  <si>
    <t>SRRES0321</t>
  </si>
  <si>
    <t>0805 1/8W 5% 150R</t>
  </si>
  <si>
    <t>SRRES0322</t>
  </si>
  <si>
    <t>0805 1/8W 5% 680R</t>
  </si>
  <si>
    <t>SRRES0323</t>
  </si>
  <si>
    <t>1206 1/4W 5% 2M</t>
  </si>
  <si>
    <t>SRRES0324</t>
  </si>
  <si>
    <t>1206 1/4W 5% 43R</t>
  </si>
  <si>
    <t>SRRES0327</t>
  </si>
  <si>
    <t>1206 1/4W 5% 22K</t>
  </si>
  <si>
    <t>SRRES0328</t>
  </si>
  <si>
    <t>1206 1/4W 5% 2.4R</t>
  </si>
  <si>
    <t>SRRES0329</t>
  </si>
  <si>
    <t>1206 1/4W 1% 1.5R</t>
  </si>
  <si>
    <t>SRRES0330</t>
  </si>
  <si>
    <t>0805 1/8W 5% 200K</t>
  </si>
  <si>
    <t>SRRES0334</t>
  </si>
  <si>
    <t>0603 1/10W 1% 470R</t>
  </si>
  <si>
    <t>SRRES0335</t>
  </si>
  <si>
    <t>0603 1/10W 1% 4.7K</t>
  </si>
  <si>
    <t>SRRES0336</t>
  </si>
  <si>
    <t>0603 1/10W 1% 47K</t>
  </si>
  <si>
    <t>SRRES0337</t>
  </si>
  <si>
    <t xml:space="preserve">0603 1/10W 1% 10R (CR16-100FV) 100PPM </t>
  </si>
  <si>
    <t>SRRES0338</t>
  </si>
  <si>
    <t xml:space="preserve">1206 1/4W 1% 3.3K (CR32-332FV) 100PPM </t>
  </si>
  <si>
    <t>SRRES0339</t>
  </si>
  <si>
    <t>1206 1/4W 1% 10K (CR32-103FV) 100PPM</t>
  </si>
  <si>
    <t>SRRES0340</t>
  </si>
  <si>
    <t>0805 1/8W 1% 10R (CR20-100FV) 100PPM</t>
  </si>
  <si>
    <t>SRRES0341</t>
  </si>
  <si>
    <t>1210 1/2W 5% 10R (CR35-100JV) 200PPM</t>
  </si>
  <si>
    <t>SRRES0342</t>
  </si>
  <si>
    <t>0603 1/10W 1% 10K (CR16-103FV) 100PPM</t>
  </si>
  <si>
    <t>SRRES0343</t>
  </si>
  <si>
    <t>0603 1/10W 1% 15K (CR16-153FV) 100PPM</t>
  </si>
  <si>
    <t>SRRES0344</t>
  </si>
  <si>
    <t>0603 1/10W 1% 4.7K (CR16-472FV) 100PPM</t>
  </si>
  <si>
    <t>SRRES0345</t>
  </si>
  <si>
    <t>0603 1/10W 5% 1.5K (CR16-152JV) 200PPM</t>
  </si>
  <si>
    <t>SRRES0346</t>
  </si>
  <si>
    <t>0805 1/8W 5% 180K (CR20-184JV) 200PPM</t>
  </si>
  <si>
    <t>SRRES0347</t>
  </si>
  <si>
    <t>0603 1/10W 1% 18K (CR16-183FV) 100PPM</t>
  </si>
  <si>
    <t>SRRES0348</t>
  </si>
  <si>
    <t>0603 1/10W 5% 22R (CR16-220JV) 200PPM</t>
  </si>
  <si>
    <t>SRRES0350</t>
  </si>
  <si>
    <t>1206 1/4W 1% 2.4R</t>
  </si>
  <si>
    <t>SRRES0351</t>
  </si>
  <si>
    <t>0805 1/8W 1% 1.8K</t>
  </si>
  <si>
    <t>SRRES0352</t>
  </si>
  <si>
    <t>0805 1/8W 1% 24K</t>
  </si>
  <si>
    <t>SRRES0353</t>
  </si>
  <si>
    <t>0805 1/8W 5% 10R</t>
  </si>
  <si>
    <t>SRRES0354</t>
  </si>
  <si>
    <t>0805 1/8W 5% 2M</t>
  </si>
  <si>
    <t>SRRES0355</t>
  </si>
  <si>
    <t>0805 1/8W 1% 2.7k</t>
  </si>
  <si>
    <t>SRRES0356</t>
  </si>
  <si>
    <t>1210 1/2W 5% 0.82R (LCR35-R82JV) 200PPM</t>
  </si>
  <si>
    <t>SRRES0357</t>
  </si>
  <si>
    <t>1206 1/4W 1% 0.51R (LCR32-R51FV) 200PPM</t>
  </si>
  <si>
    <t>SRRES0359</t>
  </si>
  <si>
    <t xml:space="preserve">1206 1/4W 5% 75K </t>
  </si>
  <si>
    <t>SRRGB0001</t>
  </si>
  <si>
    <t>Colour Changing Deco Bulb Board 0.5W</t>
  </si>
  <si>
    <t>SRRLY00001</t>
  </si>
  <si>
    <t xml:space="preserve">RELAY HFD3/12 12Vdc </t>
  </si>
  <si>
    <t>SRRLY00002</t>
  </si>
  <si>
    <t>RELAY H33F/012-ZS3</t>
  </si>
  <si>
    <t>SRRLY00003</t>
  </si>
  <si>
    <t>RELAY HFD3-V/5</t>
  </si>
  <si>
    <t>SRRLY00004</t>
  </si>
  <si>
    <t>RELAY HF49FD/012-1H11</t>
  </si>
  <si>
    <t>SRRLY00005</t>
  </si>
  <si>
    <t xml:space="preserve">RELAY HF14FW/012-ZST(136)   </t>
  </si>
  <si>
    <t>SRRLY00006</t>
  </si>
  <si>
    <t>RELAY HFE63/6-2D7T2-2-R</t>
  </si>
  <si>
    <t>SRRLY00008</t>
  </si>
  <si>
    <t>RELAY HFE32-A/6-3DT2-R</t>
  </si>
  <si>
    <t>SRRLY00019</t>
  </si>
  <si>
    <t>RELAY WL73-S-124D 10A</t>
  </si>
  <si>
    <t>SRSAM0001</t>
  </si>
  <si>
    <t>03-08W CCT-6500 LC003D RA80</t>
  </si>
  <si>
    <t>SRSAM0002</t>
  </si>
  <si>
    <t>03-08W CCT-4000 LC003D RA80</t>
  </si>
  <si>
    <t>SRSAM0004</t>
  </si>
  <si>
    <t>06-16W CCT-6500 LC006D RA80</t>
  </si>
  <si>
    <t>SRSAM0005</t>
  </si>
  <si>
    <t>06-16W CCT-4000 LC006D RA80</t>
  </si>
  <si>
    <t>SRSAM0006</t>
  </si>
  <si>
    <t>06-16W CCT-3000 LC006D RA80</t>
  </si>
  <si>
    <t>SRSAM0007</t>
  </si>
  <si>
    <t>09-25W CCT-6500 LC009D RA80</t>
  </si>
  <si>
    <t>SRSAM0008</t>
  </si>
  <si>
    <t>09-25W CCT-4000 LC009D RA70</t>
  </si>
  <si>
    <t>SRSAM0009</t>
  </si>
  <si>
    <t>09-25W CCT-3000 LC009D RA70</t>
  </si>
  <si>
    <t>SRSAM0012</t>
  </si>
  <si>
    <t>16-42W CCT-3000 LC016D RA70</t>
  </si>
  <si>
    <t>SRSAM0017</t>
  </si>
  <si>
    <t>26-66W CCT-4000 LC025D RA80</t>
  </si>
  <si>
    <t>SRSAM0021</t>
  </si>
  <si>
    <t>SAMSUNG   0.5W S4 4000CCT</t>
  </si>
  <si>
    <t>SRSAM0022</t>
  </si>
  <si>
    <t>SAMSUNG   0.2W S3 (25-27) 3000CCT</t>
  </si>
  <si>
    <t>SRSL00001</t>
  </si>
  <si>
    <t>STW8A12D-S1 (IALO)</t>
  </si>
  <si>
    <t>SRSL00002</t>
  </si>
  <si>
    <t>SRSL00003</t>
  </si>
  <si>
    <t>SRSL00004</t>
  </si>
  <si>
    <t>SRSL00005</t>
  </si>
  <si>
    <t>SRSL00006</t>
  </si>
  <si>
    <t>SRSL00007</t>
  </si>
  <si>
    <t>SRSL00008</t>
  </si>
  <si>
    <t>SRSL00009</t>
  </si>
  <si>
    <t>SRSL00010</t>
  </si>
  <si>
    <t>SRSL00011</t>
  </si>
  <si>
    <t>SRSL00012</t>
  </si>
  <si>
    <t>SRSL00013</t>
  </si>
  <si>
    <t>SRSL00014</t>
  </si>
  <si>
    <t>SRSL00015</t>
  </si>
  <si>
    <t>SRSL00016</t>
  </si>
  <si>
    <t>SRSL00017</t>
  </si>
  <si>
    <t>SRSL00018</t>
  </si>
  <si>
    <t>SRSL00020</t>
  </si>
  <si>
    <t>SRSL00021</t>
  </si>
  <si>
    <t>SRSL00023</t>
  </si>
  <si>
    <t>SRSL00024</t>
  </si>
  <si>
    <t>SRSL00026</t>
  </si>
  <si>
    <t>SRSL00027</t>
  </si>
  <si>
    <t>SRSL00028</t>
  </si>
  <si>
    <t>SRSL00029</t>
  </si>
  <si>
    <t>SRSL00030</t>
  </si>
  <si>
    <t>SRSL00032</t>
  </si>
  <si>
    <t>SRSL00033</t>
  </si>
  <si>
    <t>SRSL00034</t>
  </si>
  <si>
    <t>SRSL00035</t>
  </si>
  <si>
    <t>SRSL00037</t>
  </si>
  <si>
    <t>SRSL00038</t>
  </si>
  <si>
    <t>SRSL00039</t>
  </si>
  <si>
    <t>SRSL00040</t>
  </si>
  <si>
    <t>SRSL00041</t>
  </si>
  <si>
    <t>SRSL00042</t>
  </si>
  <si>
    <t>SRSL00043</t>
  </si>
  <si>
    <t>SRSL00044</t>
  </si>
  <si>
    <t>SRSL00045</t>
  </si>
  <si>
    <t>SRSL00046</t>
  </si>
  <si>
    <t>SRSL00047</t>
  </si>
  <si>
    <t>SRSL00048</t>
  </si>
  <si>
    <t>SRSL00049</t>
  </si>
  <si>
    <t>SRSL00056</t>
  </si>
  <si>
    <t>STW8A12D-S1 (IAHO)</t>
  </si>
  <si>
    <t>SRSL00057</t>
  </si>
  <si>
    <t>SRSL00058</t>
  </si>
  <si>
    <t>SRSL00059</t>
  </si>
  <si>
    <t>SRSL00064</t>
  </si>
  <si>
    <t>SRSL00065</t>
  </si>
  <si>
    <t>SRSL00066</t>
  </si>
  <si>
    <t>STW8A12D-S1(EM)</t>
  </si>
  <si>
    <t>SRSL00076</t>
  </si>
  <si>
    <t>STW8A12D-E1</t>
  </si>
  <si>
    <t>SRSL00077</t>
  </si>
  <si>
    <t>SRSL00078</t>
  </si>
  <si>
    <t>SRSL00081</t>
  </si>
  <si>
    <t>SRSL00082</t>
  </si>
  <si>
    <t>SRSL00083</t>
  </si>
  <si>
    <t>SRSL00085</t>
  </si>
  <si>
    <t>SRSL00086</t>
  </si>
  <si>
    <t>SRSL00088</t>
  </si>
  <si>
    <t>SRSL00089</t>
  </si>
  <si>
    <t>SRSL00090</t>
  </si>
  <si>
    <t>SRSL00092</t>
  </si>
  <si>
    <t>SRSL00093</t>
  </si>
  <si>
    <t>SRSL00094</t>
  </si>
  <si>
    <t>SRSL00095</t>
  </si>
  <si>
    <t>SRSL00098</t>
  </si>
  <si>
    <t>SZ5-M3-W0-00 (M3IZ)</t>
  </si>
  <si>
    <t>SRSL00101</t>
  </si>
  <si>
    <t>STW8C2SB-NT</t>
  </si>
  <si>
    <t>SRSL00104</t>
  </si>
  <si>
    <t>SRSL00106</t>
  </si>
  <si>
    <t>SRSL00108</t>
  </si>
  <si>
    <t>SRSL00109</t>
  </si>
  <si>
    <t>SRSL00110</t>
  </si>
  <si>
    <t>SRSL00111</t>
  </si>
  <si>
    <t>SRSL00120</t>
  </si>
  <si>
    <t>STW7C2SB-NT</t>
  </si>
  <si>
    <t>SRSL00122</t>
  </si>
  <si>
    <t>SRSL00123</t>
  </si>
  <si>
    <t>SRSL00125</t>
  </si>
  <si>
    <t>SRSL00126</t>
  </si>
  <si>
    <t>SRSL00127</t>
  </si>
  <si>
    <t>SRSL00128</t>
  </si>
  <si>
    <t>SRSL00129</t>
  </si>
  <si>
    <t>SRSL00130</t>
  </si>
  <si>
    <t>SRSL00131</t>
  </si>
  <si>
    <t>SRSL00135</t>
  </si>
  <si>
    <t>STW8A32E-S1 (IPLO)</t>
  </si>
  <si>
    <t>SRSL00136</t>
  </si>
  <si>
    <t>SRSL00137</t>
  </si>
  <si>
    <t>SRSL00138</t>
  </si>
  <si>
    <t>SRSL00139</t>
  </si>
  <si>
    <t>SRSL00141</t>
  </si>
  <si>
    <t>SRSL00143</t>
  </si>
  <si>
    <t>SRSL00144</t>
  </si>
  <si>
    <t>SRSL00145</t>
  </si>
  <si>
    <t>SRSL00146</t>
  </si>
  <si>
    <t>SRSL00147</t>
  </si>
  <si>
    <t>SRSL00172</t>
  </si>
  <si>
    <t>SZ5-M2-WN-00</t>
  </si>
  <si>
    <t>SRSL00173</t>
  </si>
  <si>
    <t>SZ5-M2-WW-00</t>
  </si>
  <si>
    <t>SRSL00175</t>
  </si>
  <si>
    <t xml:space="preserve">SZ5-M3-W0-00 </t>
  </si>
  <si>
    <t>SRSL00176</t>
  </si>
  <si>
    <t>SRSL00177</t>
  </si>
  <si>
    <t>SRSL00178</t>
  </si>
  <si>
    <t>SRSL00179</t>
  </si>
  <si>
    <t>STW0L8PA(E1H1C100)</t>
  </si>
  <si>
    <t>SRSL00180</t>
  </si>
  <si>
    <t>STW0L8PA</t>
  </si>
  <si>
    <t>SRSL00182</t>
  </si>
  <si>
    <t>SRSL00183</t>
  </si>
  <si>
    <t>SRSL00184</t>
  </si>
  <si>
    <t>SRSL00185</t>
  </si>
  <si>
    <t>SRSL00186</t>
  </si>
  <si>
    <t>SRSL00187</t>
  </si>
  <si>
    <t>SRSL00188</t>
  </si>
  <si>
    <t>SRSL00189</t>
  </si>
  <si>
    <t>SRSL00191</t>
  </si>
  <si>
    <t>SRSL00192</t>
  </si>
  <si>
    <t>SRSL00193</t>
  </si>
  <si>
    <t>SRSL00195</t>
  </si>
  <si>
    <t>CUD8AF1D</t>
  </si>
  <si>
    <t>SRSL00196</t>
  </si>
  <si>
    <t>SZ5-M4-W0-C7</t>
  </si>
  <si>
    <t>SRSL00198</t>
  </si>
  <si>
    <t>SRSL00201</t>
  </si>
  <si>
    <t>SRSL00202</t>
  </si>
  <si>
    <t>SRSL00203</t>
  </si>
  <si>
    <t>SRSL00205</t>
  </si>
  <si>
    <t>STW8A12D-E2</t>
  </si>
  <si>
    <t>SRSL00206</t>
  </si>
  <si>
    <t>SRSL00207</t>
  </si>
  <si>
    <t>SRSL00208</t>
  </si>
  <si>
    <t>STW9A12D-E1</t>
  </si>
  <si>
    <t>SRSL00209</t>
  </si>
  <si>
    <t>SRSL00211</t>
  </si>
  <si>
    <t>SRSL00212</t>
  </si>
  <si>
    <t>SRSL00215</t>
  </si>
  <si>
    <t>SRSL00218</t>
  </si>
  <si>
    <t>SRSL00219</t>
  </si>
  <si>
    <t>SZ5-M3-WN-00 (M3IZ)</t>
  </si>
  <si>
    <t>SRSL00220</t>
  </si>
  <si>
    <t>SRSL00222</t>
  </si>
  <si>
    <t>SZ5-M3-WW-00 (M3IZ)</t>
  </si>
  <si>
    <t>SRSL00223</t>
  </si>
  <si>
    <t>STW8A12D-S1 (IPHO)</t>
  </si>
  <si>
    <t>SRSL00224</t>
  </si>
  <si>
    <t>SRSL00227</t>
  </si>
  <si>
    <t>SRSL00228</t>
  </si>
  <si>
    <t>SRSL00234</t>
  </si>
  <si>
    <t>SRSL00241</t>
  </si>
  <si>
    <t>SRSL00242</t>
  </si>
  <si>
    <t>SRSL00244</t>
  </si>
  <si>
    <t>SRSL00245</t>
  </si>
  <si>
    <t>SRSL00246</t>
  </si>
  <si>
    <t>SRSL00251</t>
  </si>
  <si>
    <t>SRSL00252</t>
  </si>
  <si>
    <t>SRSL00253</t>
  </si>
  <si>
    <t>SRSL00254</t>
  </si>
  <si>
    <t>SRSL00255</t>
  </si>
  <si>
    <t>SRSL00260</t>
  </si>
  <si>
    <t>SRSL00261</t>
  </si>
  <si>
    <t>SRSL00263</t>
  </si>
  <si>
    <t>SEOUL LED 0.2W IAHO 28-30 57K1&amp;K4 5303-5636 H3(2.8</t>
  </si>
  <si>
    <t>SRSL00264</t>
  </si>
  <si>
    <t>SRSL00265</t>
  </si>
  <si>
    <t>SRSL00269</t>
  </si>
  <si>
    <t>SRSL00270</t>
  </si>
  <si>
    <t>SRSL00271</t>
  </si>
  <si>
    <t>SRSL00272</t>
  </si>
  <si>
    <t>SRSL00273</t>
  </si>
  <si>
    <t>SRSL00274</t>
  </si>
  <si>
    <t>SRSL00275</t>
  </si>
  <si>
    <t>SRSL00277</t>
  </si>
  <si>
    <t>SZR15A0B</t>
  </si>
  <si>
    <t>SRSL00278</t>
  </si>
  <si>
    <t>SZB05A0B</t>
  </si>
  <si>
    <t>SRSL00279</t>
  </si>
  <si>
    <t>SZG05A0D</t>
  </si>
  <si>
    <t>SRSL00280</t>
  </si>
  <si>
    <t>SRSL00281</t>
  </si>
  <si>
    <t>SRSL00282</t>
  </si>
  <si>
    <t>SRSL00283</t>
  </si>
  <si>
    <t>SRSL00284</t>
  </si>
  <si>
    <t>SRSL00285</t>
  </si>
  <si>
    <t>SRSL00286</t>
  </si>
  <si>
    <t>SRSL00287</t>
  </si>
  <si>
    <t>SRSL00288</t>
  </si>
  <si>
    <t>SRSL00289</t>
  </si>
  <si>
    <t>SRSL00290</t>
  </si>
  <si>
    <t>SRSL00293</t>
  </si>
  <si>
    <t>STW9C2SB-NT</t>
  </si>
  <si>
    <t>SRSL00294</t>
  </si>
  <si>
    <t>SRSL00297</t>
  </si>
  <si>
    <t>SRSL00298</t>
  </si>
  <si>
    <t>SRSL00299</t>
  </si>
  <si>
    <t>SRSL00300</t>
  </si>
  <si>
    <t>SRSL00301</t>
  </si>
  <si>
    <t>SRSL00302</t>
  </si>
  <si>
    <t>SRSL00303</t>
  </si>
  <si>
    <t>SRSL00304</t>
  </si>
  <si>
    <t>SRSL00305</t>
  </si>
  <si>
    <t>SRSL00306</t>
  </si>
  <si>
    <t>SRSL00307</t>
  </si>
  <si>
    <t>SRSL00308</t>
  </si>
  <si>
    <t>SRSL00309</t>
  </si>
  <si>
    <t>SRSL00310</t>
  </si>
  <si>
    <t>SRSL00311</t>
  </si>
  <si>
    <t>SRSL00312</t>
  </si>
  <si>
    <t>SRSL00313</t>
  </si>
  <si>
    <t>SRSL00314</t>
  </si>
  <si>
    <t>SRSL00315</t>
  </si>
  <si>
    <t>SRSL00316</t>
  </si>
  <si>
    <t>SRSL00317</t>
  </si>
  <si>
    <t>SRSL00318</t>
  </si>
  <si>
    <t>SRSL00319</t>
  </si>
  <si>
    <t>SRSL00320</t>
  </si>
  <si>
    <t>SRSL00321</t>
  </si>
  <si>
    <t>SRSL00322</t>
  </si>
  <si>
    <t>SRSL00323</t>
  </si>
  <si>
    <t>SRSL00325</t>
  </si>
  <si>
    <t>SRSL00326</t>
  </si>
  <si>
    <t>SRSL00327</t>
  </si>
  <si>
    <t>SRSL00328</t>
  </si>
  <si>
    <t>SRSL00329</t>
  </si>
  <si>
    <t>SRSL00330</t>
  </si>
  <si>
    <t>SRSL00334</t>
  </si>
  <si>
    <t>STW9A32E-E2</t>
  </si>
  <si>
    <t>SRSL00335</t>
  </si>
  <si>
    <t>SRSL00336</t>
  </si>
  <si>
    <t>SRSL00337</t>
  </si>
  <si>
    <t>SRSL00338</t>
  </si>
  <si>
    <t>SRSL00339</t>
  </si>
  <si>
    <t>SRSL00340</t>
  </si>
  <si>
    <t>SRSL00341</t>
  </si>
  <si>
    <t>SRSL00342</t>
  </si>
  <si>
    <t>SRSL00343</t>
  </si>
  <si>
    <t>SRSL00344</t>
  </si>
  <si>
    <t>SRSL00347</t>
  </si>
  <si>
    <t>SRSL00348</t>
  </si>
  <si>
    <t>SRSL00354</t>
  </si>
  <si>
    <t>SRST00017</t>
  </si>
  <si>
    <t>2835  0.5W-3V/RED</t>
  </si>
  <si>
    <t>SRST00018</t>
  </si>
  <si>
    <t>2835  0.5W-3V/GREEN</t>
  </si>
  <si>
    <t>SRST00019</t>
  </si>
  <si>
    <t>2835  0.5W-3V/BLUE</t>
  </si>
  <si>
    <t>SRST00021</t>
  </si>
  <si>
    <t>2835  0.5W-3V/PINK</t>
  </si>
  <si>
    <t>SRTHR0005</t>
  </si>
  <si>
    <t>WMF25 1/4W 1% 1M MFR</t>
  </si>
  <si>
    <t>SRTHR0006</t>
  </si>
  <si>
    <t>MOR 1W 5% 47K (Watts)</t>
  </si>
  <si>
    <t>SRTHR0007</t>
  </si>
  <si>
    <t>MFR 0.5W 5% 1M (MINIATURE) (WMF50M) (WATTS)</t>
  </si>
  <si>
    <t>SRTHR0008</t>
  </si>
  <si>
    <t>MFR 0.5W 5% 270R (WMF50M) (WATTS)</t>
  </si>
  <si>
    <t>SRTHR0009</t>
  </si>
  <si>
    <t>MFR 0.5W 5% 470R (WMF50M) (WATTS)</t>
  </si>
  <si>
    <t>SRTHR0010</t>
  </si>
  <si>
    <t>MFR 0.5W 5% 330R (WMF50M) (WATTS)</t>
  </si>
  <si>
    <t>SRTHR0011</t>
  </si>
  <si>
    <t>MFR 0.5W 5% 2.2K (WMF50M) (WATTS)</t>
  </si>
  <si>
    <t>SRTHR0012</t>
  </si>
  <si>
    <t xml:space="preserve">CFR 0.25W 5% 10K (WCF25) </t>
  </si>
  <si>
    <t>SRTHR0013</t>
  </si>
  <si>
    <t>MFR 0.5W 5% 1.2R (MINIATURE) (WMF50M) (WATTS)</t>
  </si>
  <si>
    <t>SRTHR0014</t>
  </si>
  <si>
    <t>CFR 0.5W 5% 10M (WCF50) (WATTS)</t>
  </si>
  <si>
    <t>SRTHR0015</t>
  </si>
  <si>
    <t>CFR 0.5W 5% 150R (WCF50) (WATTS)</t>
  </si>
  <si>
    <t>SRTHR0016</t>
  </si>
  <si>
    <t>CFR 0.5W 5% 100K (WCF50) (WATTS)</t>
  </si>
  <si>
    <t>SRTHR0017</t>
  </si>
  <si>
    <t>CFR 0.5W 5% 1K (WCF50) (WATTS)</t>
  </si>
  <si>
    <t>SRTHR0018</t>
  </si>
  <si>
    <t>MFR 0.5W 5% 1R MINI (WMF50M) (WATTS)</t>
  </si>
  <si>
    <t>SRTHR0019</t>
  </si>
  <si>
    <t>MFR 0.5W 5% 47R MINI (WMF50M) (WATTS)</t>
  </si>
  <si>
    <t>SRTHR0020</t>
  </si>
  <si>
    <t>MFR 0.5W 5% 1.5R MINI (WMF50M) (WATTS)</t>
  </si>
  <si>
    <t>SRTHR0021</t>
  </si>
  <si>
    <t>MFR 0.5W 5% 150R MINI (WMF50M) (WATTS)</t>
  </si>
  <si>
    <t>SRTHR0022</t>
  </si>
  <si>
    <t>MOR 1W 5% 100K (WMO100M) (WATTS)</t>
  </si>
  <si>
    <t>SRTHR0023</t>
  </si>
  <si>
    <t>MOR 1W 5% 1R (WMO100M) (WATTS)</t>
  </si>
  <si>
    <t>SRTHR0024</t>
  </si>
  <si>
    <t xml:space="preserve">CFR 0.25W 5% 2.2K (WCF25) </t>
  </si>
  <si>
    <t>SRTHR0025</t>
  </si>
  <si>
    <t xml:space="preserve">CFR 0.25W 5% 2.7K (WCF25) </t>
  </si>
  <si>
    <t>SRTHR0026</t>
  </si>
  <si>
    <t xml:space="preserve">CFR 0.25W 5% 39K (WCF25) </t>
  </si>
  <si>
    <t>SRTHR0027</t>
  </si>
  <si>
    <t xml:space="preserve">CFR 0.25W 5% 47K (WCF25) </t>
  </si>
  <si>
    <t>SRTHR0028</t>
  </si>
  <si>
    <t xml:space="preserve">CFR 0.25W 5% 18K (WCF25) </t>
  </si>
  <si>
    <t>SRTHR0029</t>
  </si>
  <si>
    <t xml:space="preserve">CFR 0.50W 5% 1.2R (WCF50) </t>
  </si>
  <si>
    <t>SRTHR0030</t>
  </si>
  <si>
    <t>WMF25 1/4W 1% 10K MFR</t>
  </si>
  <si>
    <t>SRTHR0031</t>
  </si>
  <si>
    <t>WMF25 1/4W 1% 5.6K MFR</t>
  </si>
  <si>
    <t>SRTHR0032</t>
  </si>
  <si>
    <t>WMF25 1/4W 1% 1K MFR</t>
  </si>
  <si>
    <t>SRTHR0033</t>
  </si>
  <si>
    <t>WMF25 1/4W 1% 100K MFR</t>
  </si>
  <si>
    <t>SRTHR0034</t>
  </si>
  <si>
    <t>WMF25 1/4W 1% 22K MFR</t>
  </si>
  <si>
    <t>SRTHR0035</t>
  </si>
  <si>
    <t>WMF25 1/4W 1% 15K MFR</t>
  </si>
  <si>
    <t>SRTHR0036</t>
  </si>
  <si>
    <t>WMF25 1/4W 1% 4.7K MFR</t>
  </si>
  <si>
    <t>SRTHR0037</t>
  </si>
  <si>
    <t>WMF25 1/4W 1% 3.9K MFR</t>
  </si>
  <si>
    <t>SRTHR0038</t>
  </si>
  <si>
    <t>WMF25 1/4W 1% 10R MFR</t>
  </si>
  <si>
    <t>SRTHR0039</t>
  </si>
  <si>
    <t>WMO100 1W 5% 150R MOR</t>
  </si>
  <si>
    <t>SRTHR0040</t>
  </si>
  <si>
    <t xml:space="preserve">MOR 2W 5% 100R </t>
  </si>
  <si>
    <t>SRTHR0041</t>
  </si>
  <si>
    <t xml:space="preserve">MOR 2W 5% 330R </t>
  </si>
  <si>
    <t>SRTRAN0001</t>
  </si>
  <si>
    <t xml:space="preserve">EE10/05/05 V(4+4) 2.1mH(pin 1,5), 256 Turns, </t>
  </si>
  <si>
    <t>SRTRAN0003</t>
  </si>
  <si>
    <t xml:space="preserve">EE13-10 VERTICAL(5+5) 860uH(pin 1,6) 125 </t>
  </si>
  <si>
    <t>SRTRAN0005</t>
  </si>
  <si>
    <t xml:space="preserve">EE14/05/07 VERTICAL(4+4) 1.2mH(pin 1,5)   125 </t>
  </si>
  <si>
    <t>SRTRAN0006</t>
  </si>
  <si>
    <t xml:space="preserve">EE14/05/07 VERTICAL(4+4) 740uH(pin 4,5)   125 </t>
  </si>
  <si>
    <t>SRTRAN0007</t>
  </si>
  <si>
    <t>EE14-05-07(4+4), V, SWG34, 820mH</t>
  </si>
  <si>
    <t>SRTRAN0010</t>
  </si>
  <si>
    <t>EE13/05/07 VERTICAL(5+5) 1.8mH SWG36-145T/SWG24-9T</t>
  </si>
  <si>
    <t>SRTRAN0011</t>
  </si>
  <si>
    <t>TRANSISTOR EL817(C)-FG</t>
  </si>
  <si>
    <t>SRTRAN0012</t>
  </si>
  <si>
    <t>EE22/13/08 VERTICAL(5+5)420uH ±8%(PIN-10)60V 750mA</t>
  </si>
  <si>
    <t>SRWIR0001</t>
  </si>
  <si>
    <t>Output Wire 7/36 50mm RED</t>
  </si>
  <si>
    <t>SRWIR0002</t>
  </si>
  <si>
    <t>Output Wire 7/36mm 50mm Black</t>
  </si>
  <si>
    <t>SRWIR0003</t>
  </si>
  <si>
    <t xml:space="preserve">Silicon Wire, White Color, 90mm Length, 7/36 </t>
  </si>
  <si>
    <t>SRWIR0004</t>
  </si>
  <si>
    <t>FERRICS Output Silicon wire red (75mm)7/36</t>
  </si>
  <si>
    <t>SRWIR0005</t>
  </si>
  <si>
    <t>FERRICS Output silicon wire black (75mm)7/36</t>
  </si>
  <si>
    <t>SRXC0001</t>
  </si>
  <si>
    <t>COB 03-06W 6500 M1201-E31-A60</t>
  </si>
  <si>
    <t>SRXC0002</t>
  </si>
  <si>
    <t>COB 03-06W 4000K</t>
  </si>
  <si>
    <t>SRXC0003</t>
  </si>
  <si>
    <t>COB 03-06W 3000CCT M1201-E31-A30</t>
  </si>
  <si>
    <t>SRXC0004</t>
  </si>
  <si>
    <t>COB 06-10W 6500 CCT</t>
  </si>
  <si>
    <t>SRXC0005</t>
  </si>
  <si>
    <t>COB 06-10W 4000 CCT</t>
  </si>
  <si>
    <t>SRXC0006</t>
  </si>
  <si>
    <t>COB 06-10W 3000CCT M1202-E31-A30</t>
  </si>
  <si>
    <t>SRXC0007</t>
  </si>
  <si>
    <t>COB 09-15W 6500CCT M1203-E31-A60</t>
  </si>
  <si>
    <t>SRXC0008</t>
  </si>
  <si>
    <t>COB 09-15W 4000 CCT M1203-E31-A40</t>
  </si>
  <si>
    <t>SRXC0009</t>
  </si>
  <si>
    <t>COB 09-15W 3000 CCT M1203-E31-A30</t>
  </si>
  <si>
    <t>SRXC0010</t>
  </si>
  <si>
    <t>COB 15-25W 6500CCT M1204-E31-A60</t>
  </si>
  <si>
    <t>SRXC0011</t>
  </si>
  <si>
    <t>COB 15-25W 4000 CCT M1204-E31-A40</t>
  </si>
  <si>
    <t>SRXC0012</t>
  </si>
  <si>
    <t>COB 15-25W 3000 CCT M1204-E31-A30</t>
  </si>
  <si>
    <t>SRXC0013</t>
  </si>
  <si>
    <t>COB 20-35W 6500 CCT M1205-E31-A60</t>
  </si>
  <si>
    <t>SRXC0014</t>
  </si>
  <si>
    <t>COB 20-35W 4000 CCT M1205-E31-A40</t>
  </si>
  <si>
    <t>SRXC0015</t>
  </si>
  <si>
    <t>COB 20-35W 3000 CCT M1205-E31-A30</t>
  </si>
  <si>
    <t>SRXC0016</t>
  </si>
  <si>
    <t>COB 25-40W 3000 CCT M1206-E31-A30</t>
  </si>
  <si>
    <t>SRXC0017</t>
  </si>
  <si>
    <t>COB 25-40W 4000 CCT M1206-E31-A40</t>
  </si>
  <si>
    <t>SRXC0018</t>
  </si>
  <si>
    <t>COB 25-40W 6500 CCT M1206-E31-A60</t>
  </si>
  <si>
    <t>SRXC0019</t>
  </si>
  <si>
    <t>COB 3W 3000K M0302-E31-A30</t>
  </si>
  <si>
    <t>SRXC0020</t>
  </si>
  <si>
    <t>COB 3W 4000 CCT M0302-E31-A40</t>
  </si>
  <si>
    <t>SRXC0021</t>
  </si>
  <si>
    <t>COB 3W 6500 CCT M0302-E31-A60</t>
  </si>
  <si>
    <t>SRXC0022</t>
  </si>
  <si>
    <t>COB 5W 3000 CCT M0502-E31-A30</t>
  </si>
  <si>
    <t>SRXC0023</t>
  </si>
  <si>
    <t>COB 5W 4000 CCT M0502-E31-A40</t>
  </si>
  <si>
    <t>SRXC0024</t>
  </si>
  <si>
    <t>COB 5W 6500 CCT M0502-E31-A60</t>
  </si>
  <si>
    <t>SRXC0025</t>
  </si>
  <si>
    <t>COB 7W 3000 CCT M0702-E31-A30</t>
  </si>
  <si>
    <t>SRXC0026</t>
  </si>
  <si>
    <t>COB 7W 4000 CCT M0702-E31-A40</t>
  </si>
  <si>
    <t>SRXC0027</t>
  </si>
  <si>
    <t>COB 7W 6500CCT M0702-E31-A60</t>
  </si>
  <si>
    <t>SRXC0028</t>
  </si>
  <si>
    <t>COB 9W 3000 CCT M0902-E31-A30</t>
  </si>
  <si>
    <t>SRXC0029</t>
  </si>
  <si>
    <t>COB 9W 4000CCT M0902-E31-A40</t>
  </si>
  <si>
    <t>SRXC0030</t>
  </si>
  <si>
    <t>COB 9W 6500 CCT M0902-E31-A60</t>
  </si>
  <si>
    <t>SRXC0031</t>
  </si>
  <si>
    <t>COB 12W 3000 CCT M1202-E31-A30</t>
  </si>
  <si>
    <t>SRXC0032</t>
  </si>
  <si>
    <t>COB 12W 4000 CCT M1202-E31-A40</t>
  </si>
  <si>
    <t>SRXC0033</t>
  </si>
  <si>
    <t>COB 12W 6500 CCT M1202-E31-A60</t>
  </si>
  <si>
    <t>SRXC0034</t>
  </si>
  <si>
    <t>COB 15W 3000 CCT M1502-E31-A30</t>
  </si>
  <si>
    <t>SRXC0035</t>
  </si>
  <si>
    <t>COB 15W 4000 CCT M1502-E31-A40</t>
  </si>
  <si>
    <t>SRXC0036</t>
  </si>
  <si>
    <t>COB 15W 6500 CCT M1502-E31-A60</t>
  </si>
  <si>
    <t>SRXC0037</t>
  </si>
  <si>
    <t>COB 18W 3000 CCT M1802-E31-A30</t>
  </si>
  <si>
    <t>SRXC0038</t>
  </si>
  <si>
    <t>COB 18W 4000 CCT M1802-E31-A40</t>
  </si>
  <si>
    <t>SRXC0039</t>
  </si>
  <si>
    <t>COB 18W 6500 CCT M1802-E31-A60</t>
  </si>
  <si>
    <t>SRXC0040</t>
  </si>
  <si>
    <t>COB 24W 3000 CCT M1204-E31-A30</t>
  </si>
  <si>
    <t>SRXC0041</t>
  </si>
  <si>
    <t>COB 24W 4000 CCT M1204-E31-A40</t>
  </si>
  <si>
    <t>SRXC0042</t>
  </si>
  <si>
    <t>COB 24W 6500 CCT M1204-E31-A60</t>
  </si>
  <si>
    <t>SRXC0043</t>
  </si>
  <si>
    <t>COB 30W 3000 CCT M1006-E31-A30</t>
  </si>
  <si>
    <t>SRXC0044</t>
  </si>
  <si>
    <t>COB 30W 4000 CCT M1006-E31-A40</t>
  </si>
  <si>
    <t>SRXC0045</t>
  </si>
  <si>
    <t>COB 30W 6500 CCT M1006-E31-A60</t>
  </si>
  <si>
    <t>SRXC0046</t>
  </si>
  <si>
    <t>COB 35W 3000 CCT M1007-E31-A30</t>
  </si>
  <si>
    <t>SRXC0047</t>
  </si>
  <si>
    <t>COB 35W 4000 CCT M1007-E31-A40</t>
  </si>
  <si>
    <t>SRXC0048</t>
  </si>
  <si>
    <t>COB 35W 6500 CCT M1007-E31-A60</t>
  </si>
  <si>
    <t>SRXC0049</t>
  </si>
  <si>
    <t>COB 50W 3000 CCT M1010-E31-A30</t>
  </si>
  <si>
    <t>SRXC0050</t>
  </si>
  <si>
    <t>COB 50W 4000 CCT M1010-E31-A40</t>
  </si>
  <si>
    <t>SRXC0051</t>
  </si>
  <si>
    <t>COB 50W 6500 CCT M1010-E31-A60</t>
  </si>
  <si>
    <t>SRXC0053</t>
  </si>
  <si>
    <t>COB 09-15W RED</t>
  </si>
  <si>
    <t>SRXC0054</t>
  </si>
  <si>
    <t>COB 09-15W BLUE</t>
  </si>
  <si>
    <t>SRXC0055</t>
  </si>
  <si>
    <t>COB 09-15W GREEN</t>
  </si>
  <si>
    <t>SRXC0056</t>
  </si>
  <si>
    <t>COB 7W TUNABLE (CCT 30K&amp;65K) (LM 570-650&amp;760-790)</t>
  </si>
  <si>
    <t>SRXC0057</t>
  </si>
  <si>
    <t>COB 12W TUNABLE(CCT 30K&amp;65K)LM:1110-1150&amp;1380-1420</t>
  </si>
  <si>
    <t>SRXC0058</t>
  </si>
  <si>
    <t xml:space="preserve">COB 36W 3000 CCT </t>
  </si>
  <si>
    <t>SRXC0059</t>
  </si>
  <si>
    <t xml:space="preserve">COB 36W 4000 CCT </t>
  </si>
  <si>
    <t>SRXC0060</t>
  </si>
  <si>
    <t xml:space="preserve">COB 36W 6500 CCT </t>
  </si>
  <si>
    <t>SAMPLE</t>
  </si>
  <si>
    <t>SRSAMPLE01</t>
  </si>
  <si>
    <t>KIT Sample</t>
  </si>
  <si>
    <t>SRSAMPLE02</t>
  </si>
  <si>
    <t>KIT PCB</t>
  </si>
  <si>
    <t>SRSAMPLE03</t>
  </si>
  <si>
    <t>20W Emergency T Bulb</t>
  </si>
  <si>
    <t>SRSAMPLE04</t>
  </si>
  <si>
    <t>9W Emergency T Bulb</t>
  </si>
  <si>
    <t>Total</t>
  </si>
  <si>
    <t>Cat</t>
  </si>
  <si>
    <t>Slow</t>
  </si>
  <si>
    <t>Dead</t>
  </si>
  <si>
    <t>G Value</t>
  </si>
  <si>
    <t>stock</t>
  </si>
  <si>
    <t>Make</t>
  </si>
  <si>
    <t>SEOUL</t>
  </si>
  <si>
    <t>HY</t>
  </si>
  <si>
    <t>SINECON</t>
  </si>
  <si>
    <t>ENFALION</t>
  </si>
  <si>
    <t>ROYALOHM</t>
  </si>
  <si>
    <t>ETI</t>
  </si>
  <si>
    <t>EVERLIGHT</t>
  </si>
  <si>
    <t>CHINNSUN</t>
  </si>
  <si>
    <t>CRESCENT</t>
  </si>
  <si>
    <t>SAMWHA</t>
  </si>
  <si>
    <t>SR</t>
  </si>
  <si>
    <t>XUANCAI</t>
  </si>
  <si>
    <t>SAMSUNG</t>
  </si>
  <si>
    <t>WATTS</t>
  </si>
  <si>
    <t>SHINEON</t>
  </si>
  <si>
    <t>MAXIC</t>
  </si>
  <si>
    <t>HHD</t>
  </si>
  <si>
    <t>Category</t>
  </si>
  <si>
    <t>As of 21-06-23</t>
  </si>
  <si>
    <t>Quantity in Pcs.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</si>
</sst>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[$-14009]#,##0.#####"/>
    <numFmt numFmtId="166" formatCode="[$-14009]#,##0.00####"/>
    <numFmt numFmtId="167" formatCode="_ * #,##0_ ;_ * \-#,##0_ ;_ * &quot;-&quot;??_ ;_ @_ "/>
  </numFmts>
  <fonts count="1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4"/>
      <color rgb="FF000000"/>
      <name val="Segoe UI Semibold"/>
      <family val="2"/>
    </font>
    <font>
      <sz val="2"/>
      <color rgb="FF000000"/>
      <name val="Segoe UI"/>
      <family val="2"/>
    </font>
    <font>
      <sz val="7"/>
      <color rgb="FF000000"/>
      <name val="Segoe UI"/>
      <family val="2"/>
    </font>
    <font>
      <sz val="8"/>
      <color rgb="FF000000"/>
      <name val="Segoe UI"/>
      <family val="2"/>
    </font>
    <font>
      <sz val="10"/>
      <color rgb="FF000000"/>
      <name val="Arial"/>
      <family val="2"/>
    </font>
    <font>
      <sz val="8"/>
      <color rgb="FF000000"/>
      <name val="Segoe UI Semibold"/>
      <family val="2"/>
    </font>
    <font>
      <b/>
      <sz val="8"/>
      <color rgb="FF000000"/>
      <name val="Segoe UI"/>
      <family val="2"/>
    </font>
    <font>
      <b/>
      <sz val="7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name val="Calibri"/>
      <family val="2"/>
    </font>
    <font>
      <sz val="10"/>
      <color rgb="FF000000"/>
      <name val="Segoe UI Semibold"/>
      <family val="2"/>
    </font>
    <font>
      <b/>
      <sz val="10"/>
      <color rgb="FF000000"/>
      <name val="Segoe UI Semibold"/>
      <family val="2"/>
    </font>
    <font>
      <b/>
      <sz val="10"/>
      <name val="Calibri"/>
      <family val="2"/>
    </font>
    <font>
      <sz val="10"/>
      <color rgb="FF000000"/>
      <name val="Segoe UI"/>
      <family val="2"/>
    </font>
    <font>
      <sz val="11"/>
      <color rgb="FF212121"/>
      <name val="Segoe UI"/>
      <family val="2"/>
    </font>
    <font>
      <sz val="11"/>
      <color rgb="FF21212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BEBEB"/>
        <bgColor rgb="FFEBEBEB"/>
      </patternFill>
    </fill>
    <fill>
      <patternFill patternType="none">
        <fgColor rgb="FFEBEBEB"/>
        <bgColor rgb="FFEBEBEB"/>
      </patternFill>
    </fill>
    <fill>
      <patternFill patternType="solid">
        <fgColor rgb="FFFFFF00"/>
        <bgColor rgb="FFEBEBEB"/>
      </patternFill>
    </fill>
    <fill>
      <patternFill patternType="solid">
        <fgColor theme="3" tint="0.79998168889431442"/>
        <bgColor rgb="FFEBEBEB"/>
      </patternFill>
    </fill>
    <fill>
      <patternFill patternType="solid">
        <fgColor theme="6" tint="0.79998168889431442"/>
        <bgColor rgb="FFEBEBEB"/>
      </patternFill>
    </fill>
    <fill>
      <patternFill patternType="solid">
        <fgColor theme="0" tint="-0.14999847407452621"/>
        <bgColor rgb="FFEBEBEB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104">
    <xf numFmtId="0" fontId="1" fillId="0" borderId="0" xfId="0" applyFont="1"/>
    <xf numFmtId="0" fontId="5" fillId="0" borderId="0" xfId="0" applyFont="1" applyAlignment="1">
      <alignment vertical="center" wrapText="1" readingOrder="1"/>
    </xf>
    <xf numFmtId="0" fontId="7" fillId="0" borderId="0" xfId="0" applyFont="1" applyAlignment="1">
      <alignment vertical="center" wrapText="1" readingOrder="1"/>
    </xf>
    <xf numFmtId="0" fontId="7" fillId="0" borderId="0" xfId="0" applyFont="1" applyAlignment="1">
      <alignment horizontal="right" vertical="center" wrapText="1" readingOrder="1"/>
    </xf>
    <xf numFmtId="0" fontId="5" fillId="0" borderId="0" xfId="0" applyFont="1" applyAlignment="1">
      <alignment horizontal="right" vertical="center" wrapText="1" readingOrder="1"/>
    </xf>
    <xf numFmtId="0" fontId="5" fillId="2" borderId="0" xfId="0" applyFont="1" applyFill="1" applyAlignment="1">
      <alignment horizontal="left" vertical="center" wrapText="1" readingOrder="1"/>
    </xf>
    <xf numFmtId="0" fontId="5" fillId="2" borderId="0" xfId="0" applyFont="1" applyFill="1" applyAlignment="1">
      <alignment vertical="center" wrapText="1" readingOrder="1"/>
    </xf>
    <xf numFmtId="165" fontId="5" fillId="2" borderId="0" xfId="0" applyNumberFormat="1" applyFont="1" applyFill="1" applyAlignment="1">
      <alignment horizontal="right" vertical="center" wrapText="1" readingOrder="1"/>
    </xf>
    <xf numFmtId="166" fontId="5" fillId="2" borderId="0" xfId="0" applyNumberFormat="1" applyFont="1" applyFill="1" applyAlignment="1">
      <alignment horizontal="right" vertical="center" wrapText="1" readingOrder="1"/>
    </xf>
    <xf numFmtId="0" fontId="5" fillId="3" borderId="0" xfId="0" applyFont="1" applyFill="1" applyAlignment="1">
      <alignment horizontal="left" vertical="center" wrapText="1" readingOrder="1"/>
    </xf>
    <xf numFmtId="0" fontId="5" fillId="2" borderId="0" xfId="0" applyFont="1" applyFill="1" applyAlignment="1">
      <alignment horizontal="right" vertical="center" wrapText="1" readingOrder="1"/>
    </xf>
    <xf numFmtId="166" fontId="8" fillId="0" borderId="0" xfId="0" applyNumberFormat="1" applyFont="1" applyAlignment="1">
      <alignment horizontal="right" vertical="center" wrapText="1" readingOrder="1"/>
    </xf>
    <xf numFmtId="0" fontId="7" fillId="0" borderId="0" xfId="0" applyFont="1" applyAlignment="1">
      <alignment vertical="center" readingOrder="1"/>
    </xf>
    <xf numFmtId="0" fontId="3" fillId="0" borderId="0" xfId="0" applyFont="1" applyAlignment="1">
      <alignment vertical="center" readingOrder="1"/>
    </xf>
    <xf numFmtId="0" fontId="5" fillId="2" borderId="0" xfId="0" applyFont="1" applyFill="1" applyAlignment="1">
      <alignment horizontal="left" vertical="center" readingOrder="1"/>
    </xf>
    <xf numFmtId="0" fontId="5" fillId="2" borderId="0" xfId="0" applyFont="1" applyFill="1" applyAlignment="1">
      <alignment vertical="center" readingOrder="1"/>
    </xf>
    <xf numFmtId="0" fontId="5" fillId="3" borderId="0" xfId="0" applyFont="1" applyFill="1" applyAlignment="1">
      <alignment horizontal="left" vertical="center" readingOrder="1"/>
    </xf>
    <xf numFmtId="0" fontId="3" fillId="0" borderId="1" xfId="0" applyFont="1" applyBorder="1" applyAlignment="1">
      <alignment vertical="center" readingOrder="1"/>
    </xf>
    <xf numFmtId="0" fontId="1" fillId="0" borderId="1" xfId="0" applyFont="1" applyBorder="1" applyAlignment="1">
      <alignment vertical="top" readingOrder="1"/>
    </xf>
    <xf numFmtId="164" fontId="1" fillId="0" borderId="0" xfId="1" applyFont="1" applyFill="1" applyBorder="1" applyAlignment="1"/>
    <xf numFmtId="164" fontId="7" fillId="0" borderId="0" xfId="1" applyFont="1" applyFill="1" applyBorder="1" applyAlignment="1">
      <alignment horizontal="right" vertical="center" readingOrder="1"/>
    </xf>
    <xf numFmtId="164" fontId="7" fillId="0" borderId="0" xfId="1" applyFont="1" applyFill="1" applyBorder="1" applyAlignment="1">
      <alignment vertical="center" readingOrder="1"/>
    </xf>
    <xf numFmtId="164" fontId="5" fillId="2" borderId="0" xfId="1" applyFont="1" applyFill="1" applyBorder="1" applyAlignment="1">
      <alignment horizontal="right" vertical="center" readingOrder="1"/>
    </xf>
    <xf numFmtId="164" fontId="5" fillId="2" borderId="0" xfId="1" applyFont="1" applyFill="1" applyBorder="1" applyAlignment="1">
      <alignment vertical="center" readingOrder="1"/>
    </xf>
    <xf numFmtId="164" fontId="1" fillId="0" borderId="1" xfId="1" applyFont="1" applyFill="1" applyBorder="1" applyAlignment="1">
      <alignment vertical="top" readingOrder="1"/>
    </xf>
    <xf numFmtId="0" fontId="5" fillId="3" borderId="1" xfId="0" applyFont="1" applyFill="1" applyBorder="1" applyAlignment="1">
      <alignment horizontal="left" vertical="center" readingOrder="1"/>
    </xf>
    <xf numFmtId="0" fontId="1" fillId="0" borderId="0" xfId="0" applyFont="1" applyAlignment="1">
      <alignment vertical="top"/>
    </xf>
    <xf numFmtId="0" fontId="5" fillId="2" borderId="1" xfId="0" applyFont="1" applyFill="1" applyBorder="1" applyAlignment="1">
      <alignment vertical="center" readingOrder="1"/>
    </xf>
    <xf numFmtId="0" fontId="1" fillId="0" borderId="1" xfId="0" applyFont="1" applyBorder="1"/>
    <xf numFmtId="164" fontId="1" fillId="0" borderId="0" xfId="1" applyFont="1" applyFill="1" applyBorder="1" applyAlignment="1">
      <alignment vertical="top"/>
    </xf>
    <xf numFmtId="164" fontId="5" fillId="2" borderId="1" xfId="1" applyFont="1" applyFill="1" applyBorder="1" applyAlignment="1">
      <alignment horizontal="right" vertical="center" readingOrder="1"/>
    </xf>
    <xf numFmtId="164" fontId="1" fillId="0" borderId="1" xfId="1" applyFont="1" applyFill="1" applyBorder="1" applyAlignment="1"/>
    <xf numFmtId="164" fontId="5" fillId="2" borderId="1" xfId="1" applyFont="1" applyFill="1" applyBorder="1" applyAlignment="1">
      <alignment vertical="center" readingOrder="1"/>
    </xf>
    <xf numFmtId="0" fontId="11" fillId="0" borderId="0" xfId="0" applyFont="1"/>
    <xf numFmtId="0" fontId="13" fillId="0" borderId="0" xfId="0" applyFont="1" applyAlignment="1">
      <alignment vertical="center" readingOrder="1"/>
    </xf>
    <xf numFmtId="164" fontId="13" fillId="0" borderId="0" xfId="1" applyFont="1" applyFill="1" applyBorder="1" applyAlignment="1">
      <alignment horizontal="right" vertical="center" readingOrder="1"/>
    </xf>
    <xf numFmtId="164" fontId="13" fillId="0" borderId="0" xfId="1" applyFont="1" applyFill="1" applyBorder="1" applyAlignment="1">
      <alignment vertical="center" readingOrder="1"/>
    </xf>
    <xf numFmtId="0" fontId="14" fillId="0" borderId="0" xfId="0" applyFont="1"/>
    <xf numFmtId="0" fontId="15" fillId="3" borderId="0" xfId="0" applyFont="1" applyFill="1" applyAlignment="1">
      <alignment horizontal="left" vertical="center" readingOrder="1"/>
    </xf>
    <xf numFmtId="0" fontId="15" fillId="2" borderId="0" xfId="0" applyFont="1" applyFill="1" applyAlignment="1">
      <alignment vertical="center" readingOrder="1"/>
    </xf>
    <xf numFmtId="164" fontId="15" fillId="2" borderId="0" xfId="1" applyFont="1" applyFill="1" applyBorder="1" applyAlignment="1">
      <alignment horizontal="right" vertical="center" readingOrder="1"/>
    </xf>
    <xf numFmtId="164" fontId="15" fillId="2" borderId="0" xfId="1" applyFont="1" applyFill="1" applyBorder="1" applyAlignment="1">
      <alignment vertical="center" readingOrder="1"/>
    </xf>
    <xf numFmtId="0" fontId="16" fillId="0" borderId="0" xfId="0" applyFont="1"/>
    <xf numFmtId="0" fontId="17" fillId="0" borderId="0" xfId="0" applyFont="1"/>
    <xf numFmtId="164" fontId="11" fillId="0" borderId="0" xfId="1" applyFont="1" applyFill="1" applyBorder="1"/>
    <xf numFmtId="167" fontId="1" fillId="0" borderId="0" xfId="1" applyNumberFormat="1" applyFont="1" applyFill="1" applyBorder="1"/>
    <xf numFmtId="0" fontId="11" fillId="0" borderId="2" xfId="0" applyFont="1" applyBorder="1"/>
    <xf numFmtId="0" fontId="13" fillId="0" borderId="2" xfId="0" applyFont="1" applyBorder="1" applyAlignment="1">
      <alignment vertical="center" readingOrder="1"/>
    </xf>
    <xf numFmtId="0" fontId="15" fillId="0" borderId="2" xfId="0" applyFont="1" applyBorder="1" applyAlignment="1">
      <alignment horizontal="left" vertical="center" readingOrder="1"/>
    </xf>
    <xf numFmtId="0" fontId="15" fillId="0" borderId="2" xfId="0" applyFont="1" applyBorder="1" applyAlignment="1">
      <alignment vertical="center" readingOrder="1"/>
    </xf>
    <xf numFmtId="167" fontId="11" fillId="0" borderId="2" xfId="1" applyNumberFormat="1" applyFont="1" applyFill="1" applyBorder="1"/>
    <xf numFmtId="167" fontId="13" fillId="0" borderId="2" xfId="1" applyNumberFormat="1" applyFont="1" applyFill="1" applyBorder="1" applyAlignment="1">
      <alignment vertical="center" readingOrder="1"/>
    </xf>
    <xf numFmtId="167" fontId="15" fillId="0" borderId="2" xfId="1" applyNumberFormat="1" applyFont="1" applyFill="1" applyBorder="1" applyAlignment="1">
      <alignment vertical="center" readingOrder="1"/>
    </xf>
    <xf numFmtId="0" fontId="15" fillId="0" borderId="0" xfId="0" applyFont="1" applyAlignment="1">
      <alignment horizontal="left" vertical="center" readingOrder="1"/>
    </xf>
    <xf numFmtId="0" fontId="15" fillId="0" borderId="0" xfId="0" applyFont="1" applyAlignment="1">
      <alignment vertical="center" readingOrder="1"/>
    </xf>
    <xf numFmtId="167" fontId="15" fillId="0" borderId="0" xfId="1" applyNumberFormat="1" applyFont="1" applyFill="1" applyBorder="1" applyAlignment="1">
      <alignment vertical="center" readingOrder="1"/>
    </xf>
    <xf numFmtId="167" fontId="17" fillId="0" borderId="2" xfId="1" applyNumberFormat="1" applyFont="1" applyFill="1" applyBorder="1"/>
    <xf numFmtId="167" fontId="16" fillId="0" borderId="2" xfId="1" applyNumberFormat="1" applyFont="1" applyFill="1" applyBorder="1"/>
    <xf numFmtId="167" fontId="1" fillId="0" borderId="0" xfId="0" applyNumberFormat="1" applyFont="1"/>
    <xf numFmtId="167" fontId="12" fillId="8" borderId="2" xfId="1" applyNumberFormat="1" applyFont="1" applyFill="1" applyBorder="1" applyAlignment="1">
      <alignment horizontal="center" vertical="center" readingOrder="1"/>
    </xf>
    <xf numFmtId="0" fontId="13" fillId="0" borderId="2" xfId="0" applyFont="1" applyBorder="1" applyAlignment="1">
      <alignment horizontal="center" vertical="center" readingOrder="1"/>
    </xf>
    <xf numFmtId="167" fontId="13" fillId="0" borderId="2" xfId="1" applyNumberFormat="1" applyFont="1" applyFill="1" applyBorder="1" applyAlignment="1">
      <alignment horizontal="center" vertical="center" readingOrder="1"/>
    </xf>
    <xf numFmtId="0" fontId="11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readingOrder="1"/>
    </xf>
    <xf numFmtId="0" fontId="1" fillId="0" borderId="0" xfId="0" applyFont="1" applyAlignment="1">
      <alignment horizontal="center"/>
    </xf>
    <xf numFmtId="167" fontId="15" fillId="0" borderId="2" xfId="1" applyNumberFormat="1" applyFont="1" applyFill="1" applyBorder="1" applyAlignment="1">
      <alignment horizontal="center" vertical="center" readingOrder="1"/>
    </xf>
    <xf numFmtId="0" fontId="1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/>
    </xf>
    <xf numFmtId="167" fontId="15" fillId="0" borderId="0" xfId="1" applyNumberFormat="1" applyFont="1" applyFill="1" applyBorder="1" applyAlignment="1">
      <alignment horizontal="center" vertical="center" readingOrder="1"/>
    </xf>
    <xf numFmtId="167" fontId="1" fillId="0" borderId="0" xfId="1" applyNumberFormat="1" applyFont="1" applyFill="1" applyBorder="1" applyAlignment="1">
      <alignment horizontal="center" vertical="center" readingOrder="1"/>
    </xf>
    <xf numFmtId="0" fontId="1" fillId="0" borderId="0" xfId="0" applyFont="1" applyAlignment="1">
      <alignment horizontal="center" vertical="center" readingOrder="1"/>
    </xf>
    <xf numFmtId="167" fontId="15" fillId="0" borderId="2" xfId="1" applyNumberFormat="1" applyFont="1" applyFill="1" applyBorder="1" applyAlignment="1">
      <alignment horizontal="left" vertical="top" readingOrder="1"/>
    </xf>
    <xf numFmtId="0" fontId="3" fillId="0" borderId="1" xfId="0" applyFont="1" applyBorder="1" applyAlignment="1">
      <alignment vertical="center" wrapText="1" readingOrder="1"/>
    </xf>
    <xf numFmtId="0" fontId="1" fillId="0" borderId="1" xfId="0" applyFont="1" applyBorder="1" applyAlignment="1">
      <alignment vertical="top" wrapText="1"/>
    </xf>
    <xf numFmtId="0" fontId="3" fillId="0" borderId="0" xfId="0" applyFont="1" applyAlignment="1">
      <alignment vertical="center" wrapText="1" readingOrder="1"/>
    </xf>
    <xf numFmtId="0" fontId="1" fillId="0" borderId="0" xfId="0" applyFont="1"/>
    <xf numFmtId="0" fontId="8" fillId="0" borderId="0" xfId="0" applyFont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0" fontId="5" fillId="2" borderId="0" xfId="0" applyFont="1" applyFill="1" applyAlignment="1">
      <alignment horizontal="right" vertical="center" wrapText="1" readingOrder="1"/>
    </xf>
    <xf numFmtId="0" fontId="3" fillId="0" borderId="0" xfId="0" applyFont="1" applyAlignment="1">
      <alignment horizontal="left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right" vertical="center" wrapText="1" readingOrder="1"/>
    </xf>
    <xf numFmtId="165" fontId="5" fillId="2" borderId="0" xfId="0" applyNumberFormat="1" applyFont="1" applyFill="1" applyAlignment="1">
      <alignment horizontal="right" vertical="center" wrapText="1" readingOrder="1"/>
    </xf>
    <xf numFmtId="0" fontId="2" fillId="0" borderId="0" xfId="0" applyFont="1" applyAlignment="1">
      <alignment vertical="center" wrapText="1" readingOrder="1"/>
    </xf>
    <xf numFmtId="0" fontId="3" fillId="0" borderId="0" xfId="0" applyFont="1" applyAlignment="1">
      <alignment horizontal="right" vertical="top" wrapText="1" readingOrder="1"/>
    </xf>
    <xf numFmtId="0" fontId="4" fillId="0" borderId="0" xfId="0" applyFont="1" applyAlignment="1">
      <alignment horizontal="right" vertical="center" wrapText="1" readingOrder="1"/>
    </xf>
    <xf numFmtId="0" fontId="5" fillId="0" borderId="0" xfId="0" applyFont="1" applyAlignment="1">
      <alignment vertical="top" wrapText="1" readingOrder="1"/>
    </xf>
    <xf numFmtId="0" fontId="8" fillId="0" borderId="1" xfId="0" applyFont="1" applyBorder="1" applyAlignment="1">
      <alignment vertical="center" wrapText="1" readingOrder="1"/>
    </xf>
    <xf numFmtId="0" fontId="9" fillId="0" borderId="0" xfId="0" applyFont="1" applyAlignment="1">
      <alignment vertical="center" wrapText="1" readingOrder="1"/>
    </xf>
    <xf numFmtId="0" fontId="7" fillId="2" borderId="0" xfId="0" applyFont="1" applyFill="1" applyAlignment="1">
      <alignment horizontal="center" vertical="center" wrapText="1" readingOrder="1"/>
    </xf>
    <xf numFmtId="0" fontId="7" fillId="0" borderId="0" xfId="0" applyFont="1" applyAlignment="1">
      <alignment vertical="center" wrapText="1" readingOrder="1"/>
    </xf>
    <xf numFmtId="0" fontId="7" fillId="0" borderId="0" xfId="0" applyFont="1" applyAlignment="1">
      <alignment horizontal="right" vertical="center" wrapText="1" readingOrder="1"/>
    </xf>
    <xf numFmtId="0" fontId="4" fillId="0" borderId="0" xfId="0" applyFont="1" applyAlignment="1">
      <alignment vertical="center" wrapText="1" readingOrder="1"/>
    </xf>
    <xf numFmtId="0" fontId="6" fillId="0" borderId="0" xfId="0" applyFont="1" applyAlignment="1">
      <alignment vertical="top" wrapText="1" readingOrder="1"/>
    </xf>
    <xf numFmtId="0" fontId="7" fillId="0" borderId="0" xfId="0" applyFont="1" applyAlignment="1">
      <alignment horizontal="left" vertical="center" wrapText="1" readingOrder="1"/>
    </xf>
    <xf numFmtId="164" fontId="7" fillId="5" borderId="0" xfId="1" applyFont="1" applyFill="1" applyBorder="1" applyAlignment="1">
      <alignment horizontal="center" vertical="center" readingOrder="1"/>
    </xf>
    <xf numFmtId="164" fontId="7" fillId="6" borderId="0" xfId="1" applyFont="1" applyFill="1" applyBorder="1" applyAlignment="1">
      <alignment horizontal="center" vertical="center" readingOrder="1"/>
    </xf>
    <xf numFmtId="164" fontId="7" fillId="7" borderId="0" xfId="1" applyFont="1" applyFill="1" applyBorder="1" applyAlignment="1">
      <alignment horizontal="center" vertical="center" readingOrder="1"/>
    </xf>
    <xf numFmtId="164" fontId="7" fillId="4" borderId="0" xfId="1" applyFont="1" applyFill="1" applyBorder="1" applyAlignment="1">
      <alignment horizontal="center" vertical="center" readingOrder="1"/>
    </xf>
    <xf numFmtId="164" fontId="12" fillId="4" borderId="0" xfId="1" applyFont="1" applyFill="1" applyBorder="1" applyAlignment="1">
      <alignment horizontal="center" vertical="center" readingOrder="1"/>
    </xf>
    <xf numFmtId="164" fontId="12" fillId="5" borderId="0" xfId="1" applyFont="1" applyFill="1" applyBorder="1" applyAlignment="1">
      <alignment horizontal="center" vertical="center" readingOrder="1"/>
    </xf>
    <xf numFmtId="164" fontId="12" fillId="6" borderId="0" xfId="1" applyFont="1" applyFill="1" applyBorder="1" applyAlignment="1">
      <alignment horizontal="center" vertical="center" readingOrder="1"/>
    </xf>
    <xf numFmtId="164" fontId="12" fillId="7" borderId="0" xfId="1" applyFont="1" applyFill="1" applyBorder="1" applyAlignment="1">
      <alignment horizontal="center" vertical="center" readingOrder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BEBEB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D2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AppData\Local\Microsoft\Windows\INetCache\Content.Outlook\3YYKZ6TY\Actual%20Cash%20Flow%20Stmt%20Jun'23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8"/>
      <sheetName val="31.12"/>
      <sheetName val="Sheet1"/>
      <sheetName val="01.06"/>
      <sheetName val="04.06"/>
      <sheetName val="05.06"/>
      <sheetName val="06.06"/>
      <sheetName val="07.06"/>
      <sheetName val="08.06"/>
      <sheetName val="09.06"/>
      <sheetName val="11.06"/>
      <sheetName val="12.06"/>
      <sheetName val="13.06"/>
      <sheetName val="14.06"/>
      <sheetName val="15.06"/>
      <sheetName val="18.06"/>
      <sheetName val="19.06"/>
      <sheetName val="Daily Trend"/>
      <sheetName val="Sheet3"/>
      <sheetName val="Daily Sale"/>
      <sheetName val="Partywise Sales June"/>
      <sheetName val="Dead Stock"/>
      <sheetName val="Sheet5"/>
      <sheetName val="Sheet4"/>
      <sheetName val="Partywise s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Dead/Slow moving stock detail till 19.06.2023</v>
          </cell>
        </row>
        <row r="3">
          <cell r="A3" t="str">
            <v>Item No.</v>
          </cell>
        </row>
        <row r="4">
          <cell r="A4" t="str">
            <v>SRSL00180</v>
          </cell>
        </row>
        <row r="5">
          <cell r="A5" t="str">
            <v>SRSL00172</v>
          </cell>
        </row>
        <row r="6">
          <cell r="A6" t="str">
            <v>SRHY0007</v>
          </cell>
        </row>
        <row r="7">
          <cell r="A7" t="str">
            <v>SRECAP0035</v>
          </cell>
        </row>
        <row r="8">
          <cell r="A8" t="str">
            <v>SRECAP0001</v>
          </cell>
        </row>
        <row r="9">
          <cell r="A9" t="str">
            <v>SRECAP0037</v>
          </cell>
        </row>
        <row r="10">
          <cell r="A10" t="str">
            <v>SRSL00195</v>
          </cell>
        </row>
        <row r="11">
          <cell r="A11" t="str">
            <v>SRRES0141</v>
          </cell>
        </row>
        <row r="12">
          <cell r="A12" t="str">
            <v>SRRES0142</v>
          </cell>
        </row>
        <row r="13">
          <cell r="A13" t="str">
            <v>SREL0015</v>
          </cell>
        </row>
        <row r="14">
          <cell r="A14" t="str">
            <v>SRETI0002</v>
          </cell>
        </row>
        <row r="15">
          <cell r="A15" t="str">
            <v>SRECAP0048</v>
          </cell>
        </row>
        <row r="16">
          <cell r="A16" t="str">
            <v>SRCRE0051</v>
          </cell>
        </row>
        <row r="17">
          <cell r="A17" t="str">
            <v>SRMOV0007</v>
          </cell>
        </row>
        <row r="18">
          <cell r="A18" t="str">
            <v>SRSL00274</v>
          </cell>
        </row>
        <row r="19">
          <cell r="A19" t="str">
            <v>SRSL00275</v>
          </cell>
        </row>
        <row r="20">
          <cell r="A20" t="str">
            <v>SRECAP0052</v>
          </cell>
        </row>
        <row r="21">
          <cell r="A21" t="str">
            <v>SRSL00277</v>
          </cell>
        </row>
        <row r="22">
          <cell r="A22" t="str">
            <v>SRSL00279</v>
          </cell>
        </row>
        <row r="23">
          <cell r="A23" t="str">
            <v>SRECAP0050</v>
          </cell>
        </row>
        <row r="24">
          <cell r="A24" t="str">
            <v>SRSL00341</v>
          </cell>
        </row>
        <row r="25">
          <cell r="A25" t="str">
            <v>SRTRAN0003</v>
          </cell>
        </row>
        <row r="26">
          <cell r="A26" t="str">
            <v>SRSL00252</v>
          </cell>
        </row>
        <row r="27">
          <cell r="A27" t="str">
            <v>SRXC0046</v>
          </cell>
        </row>
        <row r="28">
          <cell r="A28" t="str">
            <v>SRRES0135</v>
          </cell>
        </row>
        <row r="29">
          <cell r="A29" t="str">
            <v>SRECAP0036</v>
          </cell>
        </row>
        <row r="30">
          <cell r="A30" t="str">
            <v>SRSL00183</v>
          </cell>
        </row>
        <row r="31">
          <cell r="A31" t="str">
            <v>SRSL00206</v>
          </cell>
        </row>
        <row r="32">
          <cell r="A32" t="str">
            <v>SRTRAN0006</v>
          </cell>
        </row>
        <row r="33">
          <cell r="A33" t="str">
            <v>SRSAM0012</v>
          </cell>
        </row>
        <row r="34">
          <cell r="A34" t="str">
            <v>SRCRE0017</v>
          </cell>
        </row>
        <row r="35">
          <cell r="A35" t="str">
            <v>SRRES0132</v>
          </cell>
        </row>
        <row r="36">
          <cell r="A36" t="str">
            <v>SRHY0004</v>
          </cell>
        </row>
        <row r="37">
          <cell r="A37" t="str">
            <v>SRSL00336</v>
          </cell>
        </row>
        <row r="38">
          <cell r="A38" t="str">
            <v>SRSL00289</v>
          </cell>
        </row>
        <row r="39">
          <cell r="A39" t="str">
            <v>SRSAM0004</v>
          </cell>
        </row>
        <row r="40">
          <cell r="A40" t="str">
            <v>SRRES0137</v>
          </cell>
        </row>
        <row r="41">
          <cell r="A41" t="str">
            <v>SRXC0037</v>
          </cell>
        </row>
        <row r="42">
          <cell r="A42" t="str">
            <v>SRST00018</v>
          </cell>
        </row>
        <row r="43">
          <cell r="A43" t="str">
            <v>SRSAM0005</v>
          </cell>
        </row>
        <row r="44">
          <cell r="A44" t="str">
            <v>SRHY0006</v>
          </cell>
        </row>
        <row r="45">
          <cell r="A45" t="str">
            <v>SREL0016</v>
          </cell>
        </row>
        <row r="46">
          <cell r="A46" t="str">
            <v>SRRES0133</v>
          </cell>
        </row>
        <row r="47">
          <cell r="A47" t="str">
            <v>SRSAM0002</v>
          </cell>
        </row>
        <row r="48">
          <cell r="A48" t="str">
            <v>SREL0014</v>
          </cell>
        </row>
        <row r="49">
          <cell r="A49" t="str">
            <v>SRXC0023</v>
          </cell>
        </row>
        <row r="50">
          <cell r="A50" t="str">
            <v>SRSL00184</v>
          </cell>
        </row>
        <row r="51">
          <cell r="A51" t="str">
            <v>SRSL00273</v>
          </cell>
        </row>
        <row r="52">
          <cell r="A52" t="str">
            <v>SRSAM0009</v>
          </cell>
        </row>
        <row r="53">
          <cell r="A53" t="str">
            <v>SRCRE0028</v>
          </cell>
        </row>
        <row r="54">
          <cell r="A54" t="str">
            <v>SRSAM0022</v>
          </cell>
        </row>
        <row r="55">
          <cell r="A55" t="str">
            <v>SRCRE0030</v>
          </cell>
        </row>
        <row r="56">
          <cell r="A56" t="str">
            <v>SRSL00120</v>
          </cell>
        </row>
        <row r="57">
          <cell r="A57" t="str">
            <v>SRXC0024</v>
          </cell>
        </row>
        <row r="58">
          <cell r="A58" t="str">
            <v>SRSL00327</v>
          </cell>
        </row>
        <row r="59">
          <cell r="A59" t="str">
            <v>SRRES0127</v>
          </cell>
        </row>
        <row r="60">
          <cell r="A60" t="str">
            <v>SRSL00205</v>
          </cell>
        </row>
        <row r="61">
          <cell r="A61" t="str">
            <v>SRPCB0007</v>
          </cell>
        </row>
        <row r="62">
          <cell r="A62" t="str">
            <v>SRST00019</v>
          </cell>
        </row>
        <row r="63">
          <cell r="A63" t="str">
            <v>SRIC00035</v>
          </cell>
        </row>
        <row r="64">
          <cell r="A64" t="str">
            <v>SRRES0007</v>
          </cell>
        </row>
        <row r="65">
          <cell r="A65" t="str">
            <v>SRDECO002</v>
          </cell>
        </row>
        <row r="66">
          <cell r="A66" t="str">
            <v>SRSL00083</v>
          </cell>
        </row>
        <row r="67">
          <cell r="A67" t="str">
            <v>SRXC0020</v>
          </cell>
        </row>
        <row r="68">
          <cell r="A68" t="str">
            <v>SRSAM0008</v>
          </cell>
        </row>
        <row r="69">
          <cell r="A69" t="str">
            <v>SRST00021</v>
          </cell>
        </row>
        <row r="70">
          <cell r="A70" t="str">
            <v>SRSAMPLE02</v>
          </cell>
        </row>
        <row r="71">
          <cell r="A71" t="str">
            <v>SRCRE0043</v>
          </cell>
        </row>
        <row r="72">
          <cell r="A72" t="str">
            <v>SRSL00106</v>
          </cell>
        </row>
        <row r="73">
          <cell r="A73" t="str">
            <v>SRRES0018</v>
          </cell>
        </row>
        <row r="74">
          <cell r="A74" t="str">
            <v>SRSAMPLE01</v>
          </cell>
        </row>
        <row r="75">
          <cell r="A75" t="str">
            <v>SRDECO003</v>
          </cell>
        </row>
        <row r="76">
          <cell r="A76" t="str">
            <v>SRXC0036</v>
          </cell>
        </row>
        <row r="77">
          <cell r="A77" t="str">
            <v>SRCRE0026</v>
          </cell>
        </row>
        <row r="78">
          <cell r="A78" t="str">
            <v>SRCRE0044</v>
          </cell>
        </row>
        <row r="79">
          <cell r="A79" t="str">
            <v>SRSL00198</v>
          </cell>
        </row>
        <row r="80">
          <cell r="A80" t="str">
            <v>SRCRE0020</v>
          </cell>
        </row>
        <row r="81">
          <cell r="A81" t="str">
            <v>SRECAP0011</v>
          </cell>
        </row>
        <row r="82">
          <cell r="A82" t="str">
            <v>SRRES0117</v>
          </cell>
        </row>
        <row r="83">
          <cell r="A83" t="str">
            <v>SRSL00209</v>
          </cell>
        </row>
        <row r="84">
          <cell r="A84" t="str">
            <v>SRSL00208</v>
          </cell>
        </row>
        <row r="85">
          <cell r="A85" t="str">
            <v>SRCRE0036</v>
          </cell>
        </row>
        <row r="86">
          <cell r="A86" t="str">
            <v>SRSL00066</v>
          </cell>
        </row>
        <row r="87">
          <cell r="A87" t="str">
            <v>SRRES0155</v>
          </cell>
        </row>
        <row r="88">
          <cell r="A88" t="str">
            <v>SRCRE0024</v>
          </cell>
        </row>
        <row r="89">
          <cell r="A89" t="str">
            <v>SRMOV0010</v>
          </cell>
        </row>
        <row r="90">
          <cell r="A90" t="str">
            <v>SRDIOD0011</v>
          </cell>
        </row>
        <row r="91">
          <cell r="A91" t="str">
            <v>SRRES0140</v>
          </cell>
        </row>
        <row r="92">
          <cell r="A92" t="str">
            <v>SRSAM0017</v>
          </cell>
        </row>
        <row r="93">
          <cell r="A93" t="str">
            <v>SRRES0041</v>
          </cell>
        </row>
        <row r="94">
          <cell r="A94" t="str">
            <v>SRRES0032</v>
          </cell>
        </row>
        <row r="95">
          <cell r="A95" t="str">
            <v>SRCRE0032</v>
          </cell>
        </row>
        <row r="96">
          <cell r="A96" t="str">
            <v>SRSL00263</v>
          </cell>
        </row>
        <row r="97">
          <cell r="A97" t="str">
            <v>SRSAM0021</v>
          </cell>
        </row>
        <row r="98">
          <cell r="A98" t="str">
            <v>SRSL00032</v>
          </cell>
        </row>
        <row r="99">
          <cell r="A99" t="str">
            <v>SRCRE0021</v>
          </cell>
        </row>
        <row r="100">
          <cell r="A100" t="str">
            <v>SREL0012</v>
          </cell>
        </row>
        <row r="101">
          <cell r="A101" t="str">
            <v>SRCRE0005</v>
          </cell>
        </row>
        <row r="102">
          <cell r="A102" t="str">
            <v>SRRES0129</v>
          </cell>
        </row>
        <row r="103">
          <cell r="A103" t="str">
            <v>SREL0017</v>
          </cell>
        </row>
        <row r="104">
          <cell r="A104" t="str">
            <v>SREL0018</v>
          </cell>
        </row>
        <row r="105">
          <cell r="A105" t="str">
            <v>SRCRE0019</v>
          </cell>
        </row>
        <row r="106">
          <cell r="A106" t="str">
            <v>SRCRE0022</v>
          </cell>
        </row>
        <row r="107">
          <cell r="A107" t="str">
            <v>SRRES0011</v>
          </cell>
        </row>
        <row r="108">
          <cell r="A108" t="str">
            <v>SRSAMPLE03</v>
          </cell>
        </row>
        <row r="109">
          <cell r="A109" t="str">
            <v>SRCRE0039</v>
          </cell>
        </row>
        <row r="110">
          <cell r="A110" t="str">
            <v>SRHOLDER002</v>
          </cell>
        </row>
        <row r="111">
          <cell r="A111" t="str">
            <v>SRIC00018</v>
          </cell>
        </row>
        <row r="112">
          <cell r="A112" t="str">
            <v>SRSAMPLE04</v>
          </cell>
        </row>
        <row r="113">
          <cell r="A113" t="str">
            <v>SRPCB0001</v>
          </cell>
        </row>
        <row r="114">
          <cell r="A114" t="str">
            <v>SRCRE0031</v>
          </cell>
        </row>
        <row r="115">
          <cell r="A115" t="str">
            <v>SRCRE0040</v>
          </cell>
        </row>
        <row r="116">
          <cell r="A116" t="str">
            <v>SRHOLDER001</v>
          </cell>
        </row>
        <row r="117">
          <cell r="A117" t="str">
            <v>SRIC00010</v>
          </cell>
        </row>
      </sheetData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localhost:8686/BC210/?company=SR%20Electro%20LLP&amp;report=5801&amp;filter=Item.Field1:SRDIOD0044" TargetMode="External"/><Relationship Id="rId671" Type="http://schemas.openxmlformats.org/officeDocument/2006/relationships/hyperlink" Target="http://localhost:8686/BC210/?company=SR%20Electro%20LLP&amp;report=5801&amp;filter=Item.Field1:SRRES0346" TargetMode="External"/><Relationship Id="rId769" Type="http://schemas.openxmlformats.org/officeDocument/2006/relationships/hyperlink" Target="http://localhost:8686/BC210/?company=SR%20Electro%20LLP&amp;report=5801&amp;filter=Item.Field1:SRSL00095" TargetMode="External"/><Relationship Id="rId976" Type="http://schemas.openxmlformats.org/officeDocument/2006/relationships/hyperlink" Target="http://localhost:8686/BC210/?company=SR%20Electro%20LLP&amp;report=5801&amp;filter=Item.Field1:SRWIR0002" TargetMode="External"/><Relationship Id="rId21" Type="http://schemas.openxmlformats.org/officeDocument/2006/relationships/hyperlink" Target="http://localhost:8686/BC210/?company=SR%20Electro%20LLP&amp;report=5801&amp;filter=Item.Field1:SRCCAP0026" TargetMode="External"/><Relationship Id="rId324" Type="http://schemas.openxmlformats.org/officeDocument/2006/relationships/hyperlink" Target="http://localhost:8686/BC210/?company=SR%20Electro%20LLP&amp;report=5801&amp;filter=Item.Field1:SRIC00028" TargetMode="External"/><Relationship Id="rId531" Type="http://schemas.openxmlformats.org/officeDocument/2006/relationships/hyperlink" Target="http://localhost:8686/BC210/?company=SR%20Electro%20LLP&amp;report=5801&amp;filter=Item.Field1:SRRES0130" TargetMode="External"/><Relationship Id="rId629" Type="http://schemas.openxmlformats.org/officeDocument/2006/relationships/hyperlink" Target="http://localhost:8686/BC210/?company=SR%20Electro%20LLP&amp;report=5801&amp;filter=Item.Field1:SRRES0296" TargetMode="External"/><Relationship Id="rId170" Type="http://schemas.openxmlformats.org/officeDocument/2006/relationships/hyperlink" Target="http://localhost:8686/BC210/?company=SR%20Electro%20LLP&amp;report=5801&amp;filter=Item.Field1:SRDRN045" TargetMode="External"/><Relationship Id="rId836" Type="http://schemas.openxmlformats.org/officeDocument/2006/relationships/hyperlink" Target="http://localhost:8686/BC210/?company=SR%20Electro%20LLP&amp;report=5801&amp;filter=Item.Field1:SRSL00223" TargetMode="External"/><Relationship Id="rId1021" Type="http://schemas.openxmlformats.org/officeDocument/2006/relationships/hyperlink" Target="http://localhost:8686/BC210/?company=SR%20Electro%20LLP&amp;report=5801&amp;filter=Item.Field1:SRXC0042" TargetMode="External"/><Relationship Id="rId268" Type="http://schemas.openxmlformats.org/officeDocument/2006/relationships/hyperlink" Target="http://localhost:8686/BC210/?company=SR%20Electro%20LLP&amp;report=5801&amp;filter=Item.Field1:SRFCAP0016" TargetMode="External"/><Relationship Id="rId475" Type="http://schemas.openxmlformats.org/officeDocument/2006/relationships/hyperlink" Target="http://localhost:8686/BC210/?company=SR%20Electro%20LLP&amp;report=5801&amp;filter=Item.Field1:SRPU00007" TargetMode="External"/><Relationship Id="rId682" Type="http://schemas.openxmlformats.org/officeDocument/2006/relationships/hyperlink" Target="http://localhost:8686/BC210/?company=SR%20Electro%20LLP&amp;report=5801&amp;filter=Item.Field1:SRRES0359" TargetMode="External"/><Relationship Id="rId903" Type="http://schemas.openxmlformats.org/officeDocument/2006/relationships/hyperlink" Target="http://localhost:8686/BC210/?company=SR%20Electro%20LLP&amp;report=5801&amp;filter=Item.Field1:SRSL00321" TargetMode="External"/><Relationship Id="rId32" Type="http://schemas.openxmlformats.org/officeDocument/2006/relationships/hyperlink" Target="http://localhost:8686/BC210/?company=SR%20Electro%20LLP&amp;report=5801&amp;filter=Item.Field1:SRCCAP0055" TargetMode="External"/><Relationship Id="rId128" Type="http://schemas.openxmlformats.org/officeDocument/2006/relationships/hyperlink" Target="http://localhost:8686/BC210/?company=SR%20Electro%20LLP&amp;report=5801&amp;filter=Item.Field1:SRDRN003" TargetMode="External"/><Relationship Id="rId335" Type="http://schemas.openxmlformats.org/officeDocument/2006/relationships/hyperlink" Target="http://localhost:8686/BC210/?company=SR%20Electro%20LLP&amp;report=5801&amp;filter=Item.Field1:SRIC00060" TargetMode="External"/><Relationship Id="rId542" Type="http://schemas.openxmlformats.org/officeDocument/2006/relationships/hyperlink" Target="http://localhost:8686/BC210/?company=SR%20Electro%20LLP&amp;report=5801&amp;filter=Item.Field1:SRRES0142" TargetMode="External"/><Relationship Id="rId987" Type="http://schemas.openxmlformats.org/officeDocument/2006/relationships/hyperlink" Target="http://localhost:8686/BC210/?company=SR%20Electro%20LLP&amp;report=5801&amp;filter=Item.Field1:SRXC0008" TargetMode="External"/><Relationship Id="rId181" Type="http://schemas.openxmlformats.org/officeDocument/2006/relationships/hyperlink" Target="http://localhost:8686/BC210/?company=SR%20Electro%20LLP&amp;report=5801&amp;filter=Item.Field1:SRDRN056" TargetMode="External"/><Relationship Id="rId402" Type="http://schemas.openxmlformats.org/officeDocument/2006/relationships/hyperlink" Target="http://localhost:8686/BC210/?company=SR%20Electro%20LLP&amp;report=5801&amp;filter=Item.Field1:SRIOT00009" TargetMode="External"/><Relationship Id="rId847" Type="http://schemas.openxmlformats.org/officeDocument/2006/relationships/hyperlink" Target="http://localhost:8686/BC210/?company=SR%20Electro%20LLP&amp;report=5801&amp;filter=Item.Field1:SRSL00252" TargetMode="External"/><Relationship Id="rId1032" Type="http://schemas.openxmlformats.org/officeDocument/2006/relationships/hyperlink" Target="http://localhost:8686/BC210/?company=SR%20Electro%20LLP&amp;report=5801&amp;filter=Item.Field1:SRXC0054" TargetMode="External"/><Relationship Id="rId279" Type="http://schemas.openxmlformats.org/officeDocument/2006/relationships/hyperlink" Target="http://localhost:8686/BC210/?company=SR%20Electro%20LLP&amp;report=5801&amp;filter=Item.Field1:SRFU0017" TargetMode="External"/><Relationship Id="rId486" Type="http://schemas.openxmlformats.org/officeDocument/2006/relationships/hyperlink" Target="http://localhost:8686/BC210/?company=SR%20Electro%20LLP&amp;report=5801&amp;filter=Item.Field1:SRRES0018" TargetMode="External"/><Relationship Id="rId693" Type="http://schemas.openxmlformats.org/officeDocument/2006/relationships/hyperlink" Target="http://localhost:8686/BC210/?company=SR%20Electro%20LLP&amp;report=5801&amp;filter=Item.Field1:SRSAM0002" TargetMode="External"/><Relationship Id="rId707" Type="http://schemas.openxmlformats.org/officeDocument/2006/relationships/hyperlink" Target="http://localhost:8686/BC210/?company=SR%20Electro%20LLP&amp;report=5801&amp;filter=Item.Field1:SRSL00004" TargetMode="External"/><Relationship Id="rId914" Type="http://schemas.openxmlformats.org/officeDocument/2006/relationships/hyperlink" Target="http://localhost:8686/BC210/?company=SR%20Electro%20LLP&amp;report=5801&amp;filter=Item.Field1:SRSL00336" TargetMode="External"/><Relationship Id="rId43" Type="http://schemas.openxmlformats.org/officeDocument/2006/relationships/hyperlink" Target="http://localhost:8686/BC210/?company=SR%20Electro%20LLP&amp;report=5801&amp;filter=Item.Field1:SRCCAP0066" TargetMode="External"/><Relationship Id="rId139" Type="http://schemas.openxmlformats.org/officeDocument/2006/relationships/hyperlink" Target="http://localhost:8686/BC210/?company=SR%20Electro%20LLP&amp;report=5801&amp;filter=Item.Field1:SRDRN014" TargetMode="External"/><Relationship Id="rId346" Type="http://schemas.openxmlformats.org/officeDocument/2006/relationships/hyperlink" Target="http://localhost:8686/BC210/?company=SR%20Electro%20LLP&amp;report=5801&amp;filter=Item.Field1:SRIC00075" TargetMode="External"/><Relationship Id="rId553" Type="http://schemas.openxmlformats.org/officeDocument/2006/relationships/hyperlink" Target="http://localhost:8686/BC210/?company=SR%20Electro%20LLP&amp;report=5801&amp;filter=Item.Field1:SRRES0153" TargetMode="External"/><Relationship Id="rId760" Type="http://schemas.openxmlformats.org/officeDocument/2006/relationships/hyperlink" Target="http://localhost:8686/BC210/?company=SR%20Electro%20LLP&amp;report=5801&amp;filter=Item.Field1:SRSL00083" TargetMode="External"/><Relationship Id="rId998" Type="http://schemas.openxmlformats.org/officeDocument/2006/relationships/hyperlink" Target="http://localhost:8686/BC210/?company=SR%20Electro%20LLP&amp;report=5801&amp;filter=Item.Field1:SRXC0019" TargetMode="External"/><Relationship Id="rId192" Type="http://schemas.openxmlformats.org/officeDocument/2006/relationships/hyperlink" Target="http://localhost:8686/BC210/?company=SR%20Electro%20LLP&amp;report=5801&amp;filter=Item.Field1:SRDRN067" TargetMode="External"/><Relationship Id="rId206" Type="http://schemas.openxmlformats.org/officeDocument/2006/relationships/hyperlink" Target="http://localhost:8686/BC210/?company=SR%20Electro%20LLP&amp;report=5801&amp;filter=Item.Field1:SRDRN081" TargetMode="External"/><Relationship Id="rId413" Type="http://schemas.openxmlformats.org/officeDocument/2006/relationships/hyperlink" Target="http://localhost:8686/BC210/?company=SR%20Electro%20LLP&amp;report=5801&amp;filter=Item.Field1:SRMLS00014" TargetMode="External"/><Relationship Id="rId858" Type="http://schemas.openxmlformats.org/officeDocument/2006/relationships/hyperlink" Target="http://localhost:8686/BC210/?company=SR%20Electro%20LLP&amp;report=5801&amp;filter=Item.Field1:SRSL00271" TargetMode="External"/><Relationship Id="rId497" Type="http://schemas.openxmlformats.org/officeDocument/2006/relationships/hyperlink" Target="http://localhost:8686/BC210/?company=SR%20Electro%20LLP&amp;report=5801&amp;filter=Item.Field1:SRRES0036" TargetMode="External"/><Relationship Id="rId620" Type="http://schemas.openxmlformats.org/officeDocument/2006/relationships/hyperlink" Target="http://localhost:8686/BC210/?company=SR%20Electro%20LLP&amp;report=5801&amp;filter=Item.Field1:SRRES0268" TargetMode="External"/><Relationship Id="rId718" Type="http://schemas.openxmlformats.org/officeDocument/2006/relationships/hyperlink" Target="http://localhost:8686/BC210/?company=SR%20Electro%20LLP&amp;report=5801&amp;filter=Item.Field1:SRSL00015" TargetMode="External"/><Relationship Id="rId925" Type="http://schemas.openxmlformats.org/officeDocument/2006/relationships/hyperlink" Target="http://localhost:8686/BC210/?company=SR%20Electro%20LLP&amp;report=5801&amp;filter=Item.Field1:SRSL00354" TargetMode="External"/><Relationship Id="rId357" Type="http://schemas.openxmlformats.org/officeDocument/2006/relationships/hyperlink" Target="http://localhost:8686/BC210/?company=SR%20Electro%20LLP&amp;report=5801&amp;filter=Item.Field1:SRIC00087" TargetMode="External"/><Relationship Id="rId54" Type="http://schemas.openxmlformats.org/officeDocument/2006/relationships/hyperlink" Target="http://localhost:8686/BC210/?company=SR%20Electro%20LLP&amp;report=5801&amp;filter=Item.Field1:SRCONN0009" TargetMode="External"/><Relationship Id="rId217" Type="http://schemas.openxmlformats.org/officeDocument/2006/relationships/hyperlink" Target="http://localhost:8686/BC210/?company=SR%20Electro%20LLP&amp;report=5801&amp;filter=Item.Field1:SRECAP0011" TargetMode="External"/><Relationship Id="rId564" Type="http://schemas.openxmlformats.org/officeDocument/2006/relationships/hyperlink" Target="http://localhost:8686/BC210/?company=SR%20Electro%20LLP&amp;report=5801&amp;filter=Item.Field1:SRRES0179" TargetMode="External"/><Relationship Id="rId771" Type="http://schemas.openxmlformats.org/officeDocument/2006/relationships/hyperlink" Target="http://localhost:8686/BC210/?company=SR%20Electro%20LLP&amp;report=5801&amp;filter=Item.Field1:SRSL00101" TargetMode="External"/><Relationship Id="rId869" Type="http://schemas.openxmlformats.org/officeDocument/2006/relationships/hyperlink" Target="http://localhost:8686/BC210/?company=SR%20Electro%20LLP&amp;report=5801&amp;filter=Item.Field1:SRSL00283" TargetMode="External"/><Relationship Id="rId424" Type="http://schemas.openxmlformats.org/officeDocument/2006/relationships/hyperlink" Target="http://localhost:8686/BC210/?company=SR%20Electro%20LLP&amp;report=5801&amp;filter=Item.Field1:SRMLS00035" TargetMode="External"/><Relationship Id="rId631" Type="http://schemas.openxmlformats.org/officeDocument/2006/relationships/hyperlink" Target="http://localhost:8686/BC210/?company=SR%20Electro%20LLP&amp;report=5801&amp;filter=Item.Field1:SRRES0299" TargetMode="External"/><Relationship Id="rId729" Type="http://schemas.openxmlformats.org/officeDocument/2006/relationships/hyperlink" Target="http://localhost:8686/BC210/?company=SR%20Electro%20LLP&amp;report=5801&amp;filter=Item.Field1:SRSL00029" TargetMode="External"/><Relationship Id="rId270" Type="http://schemas.openxmlformats.org/officeDocument/2006/relationships/hyperlink" Target="http://localhost:8686/BC210/?company=SR%20Electro%20LLP&amp;report=5801&amp;filter=Item.Field1:SRFU0005" TargetMode="External"/><Relationship Id="rId936" Type="http://schemas.openxmlformats.org/officeDocument/2006/relationships/hyperlink" Target="http://localhost:8686/BC210/?company=SR%20Electro%20LLP&amp;report=5801&amp;filter=Item.Field1:SRTHR0011" TargetMode="External"/><Relationship Id="rId65" Type="http://schemas.openxmlformats.org/officeDocument/2006/relationships/hyperlink" Target="http://localhost:8686/BC210/?company=SR%20Electro%20LLP&amp;report=5801&amp;filter=Item.Field1:SRCRE0021" TargetMode="External"/><Relationship Id="rId130" Type="http://schemas.openxmlformats.org/officeDocument/2006/relationships/hyperlink" Target="http://localhost:8686/BC210/?company=SR%20Electro%20LLP&amp;report=5801&amp;filter=Item.Field1:SRDRN005" TargetMode="External"/><Relationship Id="rId368" Type="http://schemas.openxmlformats.org/officeDocument/2006/relationships/hyperlink" Target="http://localhost:8686/BC210/?company=SR%20Electro%20LLP&amp;report=5801&amp;filter=Item.Field1:SRIC00106" TargetMode="External"/><Relationship Id="rId575" Type="http://schemas.openxmlformats.org/officeDocument/2006/relationships/hyperlink" Target="http://localhost:8686/BC210/?company=SR%20Electro%20LLP&amp;report=5801&amp;filter=Item.Field1:SRRES0210" TargetMode="External"/><Relationship Id="rId782" Type="http://schemas.openxmlformats.org/officeDocument/2006/relationships/hyperlink" Target="http://localhost:8686/BC210/?company=SR%20Electro%20LLP&amp;report=5801&amp;filter=Item.Field1:SRSL00126" TargetMode="External"/><Relationship Id="rId228" Type="http://schemas.openxmlformats.org/officeDocument/2006/relationships/hyperlink" Target="http://localhost:8686/BC210/?company=SR%20Electro%20LLP&amp;report=5801&amp;filter=Item.Field1:SRECAP0033" TargetMode="External"/><Relationship Id="rId435" Type="http://schemas.openxmlformats.org/officeDocument/2006/relationships/hyperlink" Target="http://localhost:8686/BC210/?company=SR%20Electro%20LLP&amp;report=5801&amp;filter=Item.Field1:SRMOV0007" TargetMode="External"/><Relationship Id="rId642" Type="http://schemas.openxmlformats.org/officeDocument/2006/relationships/hyperlink" Target="http://localhost:8686/BC210/?company=SR%20Electro%20LLP&amp;report=5801&amp;filter=Item.Field1:SRRES0310" TargetMode="External"/><Relationship Id="rId281" Type="http://schemas.openxmlformats.org/officeDocument/2006/relationships/hyperlink" Target="http://localhost:8686/BC210/?company=SR%20Electro%20LLP&amp;report=5801&amp;filter=Item.Field1:SRFU0023" TargetMode="External"/><Relationship Id="rId502" Type="http://schemas.openxmlformats.org/officeDocument/2006/relationships/hyperlink" Target="http://localhost:8686/BC210/?company=SR%20Electro%20LLP&amp;report=5801&amp;filter=Item.Field1:SRRES0046" TargetMode="External"/><Relationship Id="rId947" Type="http://schemas.openxmlformats.org/officeDocument/2006/relationships/hyperlink" Target="http://localhost:8686/BC210/?company=SR%20Electro%20LLP&amp;report=5801&amp;filter=Item.Field1:SRTHR0022" TargetMode="External"/><Relationship Id="rId76" Type="http://schemas.openxmlformats.org/officeDocument/2006/relationships/hyperlink" Target="http://localhost:8686/BC210/?company=SR%20Electro%20LLP&amp;report=5801&amp;filter=Item.Field1:SRCRE0039" TargetMode="External"/><Relationship Id="rId141" Type="http://schemas.openxmlformats.org/officeDocument/2006/relationships/hyperlink" Target="http://localhost:8686/BC210/?company=SR%20Electro%20LLP&amp;report=5801&amp;filter=Item.Field1:SRDRN016" TargetMode="External"/><Relationship Id="rId379" Type="http://schemas.openxmlformats.org/officeDocument/2006/relationships/hyperlink" Target="http://localhost:8686/BC210/?company=SR%20Electro%20LLP&amp;report=5801&amp;filter=Item.Field1:SRIND0002" TargetMode="External"/><Relationship Id="rId586" Type="http://schemas.openxmlformats.org/officeDocument/2006/relationships/hyperlink" Target="http://localhost:8686/BC210/?company=SR%20Electro%20LLP&amp;report=5801&amp;filter=Item.Field1:SRRES0234" TargetMode="External"/><Relationship Id="rId793" Type="http://schemas.openxmlformats.org/officeDocument/2006/relationships/hyperlink" Target="http://localhost:8686/BC210/?company=SR%20Electro%20LLP&amp;report=5801&amp;filter=Item.Field1:SRSL00141" TargetMode="External"/><Relationship Id="rId807" Type="http://schemas.openxmlformats.org/officeDocument/2006/relationships/hyperlink" Target="http://localhost:8686/BC210/?company=SR%20Electro%20LLP&amp;report=5801&amp;filter=Item.Field1:SRSL00182" TargetMode="External"/><Relationship Id="rId7" Type="http://schemas.openxmlformats.org/officeDocument/2006/relationships/hyperlink" Target="http://localhost:8686/BC210/?company=SR%20Electro%20LLP&amp;report=5801&amp;filter=Item.Field1:SRCCAP0009" TargetMode="External"/><Relationship Id="rId239" Type="http://schemas.openxmlformats.org/officeDocument/2006/relationships/hyperlink" Target="http://localhost:8686/BC210/?company=SR%20Electro%20LLP&amp;report=5801&amp;filter=Item.Field1:SRECAP0047" TargetMode="External"/><Relationship Id="rId446" Type="http://schemas.openxmlformats.org/officeDocument/2006/relationships/hyperlink" Target="http://localhost:8686/BC210/?company=SR%20Electro%20LLP&amp;report=5801&amp;filter=Item.Field1:SRMOV0027" TargetMode="External"/><Relationship Id="rId653" Type="http://schemas.openxmlformats.org/officeDocument/2006/relationships/hyperlink" Target="http://localhost:8686/BC210/?company=SR%20Electro%20LLP&amp;report=5801&amp;filter=Item.Field1:SRRES0323" TargetMode="External"/><Relationship Id="rId292" Type="http://schemas.openxmlformats.org/officeDocument/2006/relationships/hyperlink" Target="http://localhost:8686/BC210/?company=SR%20Electro%20LLP&amp;report=5801&amp;filter=Item.Field1:SRFU0047" TargetMode="External"/><Relationship Id="rId306" Type="http://schemas.openxmlformats.org/officeDocument/2006/relationships/hyperlink" Target="http://localhost:8686/BC210/?company=SR%20Electro%20LLP&amp;report=5801&amp;filter=Item.Field1:SRHY0003" TargetMode="External"/><Relationship Id="rId860" Type="http://schemas.openxmlformats.org/officeDocument/2006/relationships/hyperlink" Target="http://localhost:8686/BC210/?company=SR%20Electro%20LLP&amp;report=5801&amp;filter=Item.Field1:SRSL00273" TargetMode="External"/><Relationship Id="rId958" Type="http://schemas.openxmlformats.org/officeDocument/2006/relationships/hyperlink" Target="http://localhost:8686/BC210/?company=SR%20Electro%20LLP&amp;report=5801&amp;filter=Item.Field1:SRTHR0033" TargetMode="External"/><Relationship Id="rId87" Type="http://schemas.openxmlformats.org/officeDocument/2006/relationships/hyperlink" Target="http://localhost:8686/BC210/?company=SR%20Electro%20LLP&amp;report=5801&amp;filter=Item.Field1:SRDECO005" TargetMode="External"/><Relationship Id="rId513" Type="http://schemas.openxmlformats.org/officeDocument/2006/relationships/hyperlink" Target="http://localhost:8686/BC210/?company=SR%20Electro%20LLP&amp;report=5801&amp;filter=Item.Field1:SRRES0106" TargetMode="External"/><Relationship Id="rId597" Type="http://schemas.openxmlformats.org/officeDocument/2006/relationships/hyperlink" Target="http://localhost:8686/BC210/?company=SR%20Electro%20LLP&amp;report=5801&amp;filter=Item.Field1:SRRES0245" TargetMode="External"/><Relationship Id="rId720" Type="http://schemas.openxmlformats.org/officeDocument/2006/relationships/hyperlink" Target="http://localhost:8686/BC210/?company=SR%20Electro%20LLP&amp;report=5801&amp;filter=Item.Field1:SRSL00017" TargetMode="External"/><Relationship Id="rId818" Type="http://schemas.openxmlformats.org/officeDocument/2006/relationships/hyperlink" Target="http://localhost:8686/BC210/?company=SR%20Electro%20LLP&amp;report=5801&amp;filter=Item.Field1:SRSL00195" TargetMode="External"/><Relationship Id="rId152" Type="http://schemas.openxmlformats.org/officeDocument/2006/relationships/hyperlink" Target="http://localhost:8686/BC210/?company=SR%20Electro%20LLP&amp;report=5801&amp;filter=Item.Field1:SRDRN027" TargetMode="External"/><Relationship Id="rId457" Type="http://schemas.openxmlformats.org/officeDocument/2006/relationships/hyperlink" Target="http://localhost:8686/BC210/?company=SR%20Electro%20LLP&amp;report=5801&amp;filter=Item.Field1:SRNS0011" TargetMode="External"/><Relationship Id="rId1003" Type="http://schemas.openxmlformats.org/officeDocument/2006/relationships/hyperlink" Target="http://localhost:8686/BC210/?company=SR%20Electro%20LLP&amp;report=5801&amp;filter=Item.Field1:SRXC0024" TargetMode="External"/><Relationship Id="rId664" Type="http://schemas.openxmlformats.org/officeDocument/2006/relationships/hyperlink" Target="http://localhost:8686/BC210/?company=SR%20Electro%20LLP&amp;report=5801&amp;filter=Item.Field1:SRRES0339" TargetMode="External"/><Relationship Id="rId871" Type="http://schemas.openxmlformats.org/officeDocument/2006/relationships/hyperlink" Target="http://localhost:8686/BC210/?company=SR%20Electro%20LLP&amp;report=5801&amp;filter=Item.Field1:SRSL00285" TargetMode="External"/><Relationship Id="rId969" Type="http://schemas.openxmlformats.org/officeDocument/2006/relationships/hyperlink" Target="http://localhost:8686/BC210/?company=SR%20Electro%20LLP&amp;report=5801&amp;filter=Item.Field1:SRTRAN0005" TargetMode="External"/><Relationship Id="rId14" Type="http://schemas.openxmlformats.org/officeDocument/2006/relationships/hyperlink" Target="http://localhost:8686/BC210/?company=SR%20Electro%20LLP&amp;report=5801&amp;filter=Item.Field1:SRCCAP0016" TargetMode="External"/><Relationship Id="rId317" Type="http://schemas.openxmlformats.org/officeDocument/2006/relationships/hyperlink" Target="http://localhost:8686/BC210/?company=SR%20Electro%20LLP&amp;report=5801&amp;filter=Item.Field1:SRIC00013" TargetMode="External"/><Relationship Id="rId524" Type="http://schemas.openxmlformats.org/officeDocument/2006/relationships/hyperlink" Target="http://localhost:8686/BC210/?company=SR%20Electro%20LLP&amp;report=5801&amp;filter=Item.Field1:SRRES0121" TargetMode="External"/><Relationship Id="rId731" Type="http://schemas.openxmlformats.org/officeDocument/2006/relationships/hyperlink" Target="http://localhost:8686/BC210/?company=SR%20Electro%20LLP&amp;report=5801&amp;filter=Item.Field1:SRSL00032" TargetMode="External"/><Relationship Id="rId98" Type="http://schemas.openxmlformats.org/officeDocument/2006/relationships/hyperlink" Target="http://localhost:8686/BC210/?company=SR%20Electro%20LLP&amp;report=5801&amp;filter=Item.Field1:SRDIOD0013" TargetMode="External"/><Relationship Id="rId163" Type="http://schemas.openxmlformats.org/officeDocument/2006/relationships/hyperlink" Target="http://localhost:8686/BC210/?company=SR%20Electro%20LLP&amp;report=5801&amp;filter=Item.Field1:SRDRN038" TargetMode="External"/><Relationship Id="rId370" Type="http://schemas.openxmlformats.org/officeDocument/2006/relationships/hyperlink" Target="http://localhost:8686/BC210/?company=SR%20Electro%20LLP&amp;report=5801&amp;filter=Item.Field1:SRIC00108" TargetMode="External"/><Relationship Id="rId829" Type="http://schemas.openxmlformats.org/officeDocument/2006/relationships/hyperlink" Target="http://localhost:8686/BC210/?company=SR%20Electro%20LLP&amp;report=5801&amp;filter=Item.Field1:SRSL00211" TargetMode="External"/><Relationship Id="rId1014" Type="http://schemas.openxmlformats.org/officeDocument/2006/relationships/hyperlink" Target="http://localhost:8686/BC210/?company=SR%20Electro%20LLP&amp;report=5801&amp;filter=Item.Field1:SRXC0035" TargetMode="External"/><Relationship Id="rId230" Type="http://schemas.openxmlformats.org/officeDocument/2006/relationships/hyperlink" Target="http://localhost:8686/BC210/?company=SR%20Electro%20LLP&amp;report=5801&amp;filter=Item.Field1:SRECAP0035" TargetMode="External"/><Relationship Id="rId468" Type="http://schemas.openxmlformats.org/officeDocument/2006/relationships/hyperlink" Target="http://localhost:8686/BC210/?company=SR%20Electro%20LLP&amp;report=5801&amp;filter=Item.Field1:SRPCB0015" TargetMode="External"/><Relationship Id="rId675" Type="http://schemas.openxmlformats.org/officeDocument/2006/relationships/hyperlink" Target="http://localhost:8686/BC210/?company=SR%20Electro%20LLP&amp;report=5801&amp;filter=Item.Field1:SRRES0351" TargetMode="External"/><Relationship Id="rId882" Type="http://schemas.openxmlformats.org/officeDocument/2006/relationships/hyperlink" Target="http://localhost:8686/BC210/?company=SR%20Electro%20LLP&amp;report=5801&amp;filter=Item.Field1:SRSL00300" TargetMode="External"/><Relationship Id="rId25" Type="http://schemas.openxmlformats.org/officeDocument/2006/relationships/hyperlink" Target="http://localhost:8686/BC210/?company=SR%20Electro%20LLP&amp;report=5801&amp;filter=Item.Field1:SRCCAP0033" TargetMode="External"/><Relationship Id="rId328" Type="http://schemas.openxmlformats.org/officeDocument/2006/relationships/hyperlink" Target="http://localhost:8686/BC210/?company=SR%20Electro%20LLP&amp;report=5801&amp;filter=Item.Field1:SRIC00046" TargetMode="External"/><Relationship Id="rId535" Type="http://schemas.openxmlformats.org/officeDocument/2006/relationships/hyperlink" Target="http://localhost:8686/BC210/?company=SR%20Electro%20LLP&amp;report=5801&amp;filter=Item.Field1:SRRES0135" TargetMode="External"/><Relationship Id="rId742" Type="http://schemas.openxmlformats.org/officeDocument/2006/relationships/hyperlink" Target="http://localhost:8686/BC210/?company=SR%20Electro%20LLP&amp;report=5801&amp;filter=Item.Field1:SRSL00044" TargetMode="External"/><Relationship Id="rId174" Type="http://schemas.openxmlformats.org/officeDocument/2006/relationships/hyperlink" Target="http://localhost:8686/BC210/?company=SR%20Electro%20LLP&amp;report=5801&amp;filter=Item.Field1:SRDRN049" TargetMode="External"/><Relationship Id="rId381" Type="http://schemas.openxmlformats.org/officeDocument/2006/relationships/hyperlink" Target="http://localhost:8686/BC210/?company=SR%20Electro%20LLP&amp;report=5801&amp;filter=Item.Field1:SRIND0004" TargetMode="External"/><Relationship Id="rId602" Type="http://schemas.openxmlformats.org/officeDocument/2006/relationships/hyperlink" Target="http://localhost:8686/BC210/?company=SR%20Electro%20LLP&amp;report=5801&amp;filter=Item.Field1:SRRES0250" TargetMode="External"/><Relationship Id="rId1025" Type="http://schemas.openxmlformats.org/officeDocument/2006/relationships/hyperlink" Target="http://localhost:8686/BC210/?company=SR%20Electro%20LLP&amp;report=5801&amp;filter=Item.Field1:SRXC0046" TargetMode="External"/><Relationship Id="rId241" Type="http://schemas.openxmlformats.org/officeDocument/2006/relationships/hyperlink" Target="http://localhost:8686/BC210/?company=SR%20Electro%20LLP&amp;report=5801&amp;filter=Item.Field1:SRECAP0049" TargetMode="External"/><Relationship Id="rId479" Type="http://schemas.openxmlformats.org/officeDocument/2006/relationships/hyperlink" Target="http://localhost:8686/BC210/?company=SR%20Electro%20LLP&amp;report=5801&amp;filter=Item.Field1:SRRES0004" TargetMode="External"/><Relationship Id="rId686" Type="http://schemas.openxmlformats.org/officeDocument/2006/relationships/hyperlink" Target="http://localhost:8686/BC210/?company=SR%20Electro%20LLP&amp;report=5801&amp;filter=Item.Field1:SRRLY00003" TargetMode="External"/><Relationship Id="rId893" Type="http://schemas.openxmlformats.org/officeDocument/2006/relationships/hyperlink" Target="http://localhost:8686/BC210/?company=SR%20Electro%20LLP&amp;report=5801&amp;filter=Item.Field1:SRSL00311" TargetMode="External"/><Relationship Id="rId907" Type="http://schemas.openxmlformats.org/officeDocument/2006/relationships/hyperlink" Target="http://localhost:8686/BC210/?company=SR%20Electro%20LLP&amp;report=5801&amp;filter=Item.Field1:SRSL00326" TargetMode="External"/><Relationship Id="rId36" Type="http://schemas.openxmlformats.org/officeDocument/2006/relationships/hyperlink" Target="http://localhost:8686/BC210/?company=SR%20Electro%20LLP&amp;report=5801&amp;filter=Item.Field1:SRCCAP0059" TargetMode="External"/><Relationship Id="rId339" Type="http://schemas.openxmlformats.org/officeDocument/2006/relationships/hyperlink" Target="http://localhost:8686/BC210/?company=SR%20Electro%20LLP&amp;report=5801&amp;filter=Item.Field1:SRIC00067" TargetMode="External"/><Relationship Id="rId546" Type="http://schemas.openxmlformats.org/officeDocument/2006/relationships/hyperlink" Target="http://localhost:8686/BC210/?company=SR%20Electro%20LLP&amp;report=5801&amp;filter=Item.Field1:SRRES0146" TargetMode="External"/><Relationship Id="rId753" Type="http://schemas.openxmlformats.org/officeDocument/2006/relationships/hyperlink" Target="http://localhost:8686/BC210/?company=SR%20Electro%20LLP&amp;report=5801&amp;filter=Item.Field1:SRSL00065" TargetMode="External"/><Relationship Id="rId101" Type="http://schemas.openxmlformats.org/officeDocument/2006/relationships/hyperlink" Target="http://localhost:8686/BC210/?company=SR%20Electro%20LLP&amp;report=5801&amp;filter=Item.Field1:SRDIOD0016" TargetMode="External"/><Relationship Id="rId185" Type="http://schemas.openxmlformats.org/officeDocument/2006/relationships/hyperlink" Target="http://localhost:8686/BC210/?company=SR%20Electro%20LLP&amp;report=5801&amp;filter=Item.Field1:SRDRN060" TargetMode="External"/><Relationship Id="rId406" Type="http://schemas.openxmlformats.org/officeDocument/2006/relationships/hyperlink" Target="http://localhost:8686/BC210/?company=SR%20Electro%20LLP&amp;report=5801&amp;filter=Item.Field1:SRLED0016" TargetMode="External"/><Relationship Id="rId960" Type="http://schemas.openxmlformats.org/officeDocument/2006/relationships/hyperlink" Target="http://localhost:8686/BC210/?company=SR%20Electro%20LLP&amp;report=5801&amp;filter=Item.Field1:SRTHR0035" TargetMode="External"/><Relationship Id="rId1036" Type="http://schemas.openxmlformats.org/officeDocument/2006/relationships/hyperlink" Target="http://localhost:8686/BC210/?company=SR%20Electro%20LLP&amp;report=5801&amp;filter=Item.Field1:SRXC0058" TargetMode="External"/><Relationship Id="rId392" Type="http://schemas.openxmlformats.org/officeDocument/2006/relationships/hyperlink" Target="http://localhost:8686/BC210/?company=SR%20Electro%20LLP&amp;report=5801&amp;filter=Item.Field1:SRIND0028" TargetMode="External"/><Relationship Id="rId613" Type="http://schemas.openxmlformats.org/officeDocument/2006/relationships/hyperlink" Target="http://localhost:8686/BC210/?company=SR%20Electro%20LLP&amp;report=5801&amp;filter=Item.Field1:SRRES0261" TargetMode="External"/><Relationship Id="rId697" Type="http://schemas.openxmlformats.org/officeDocument/2006/relationships/hyperlink" Target="http://localhost:8686/BC210/?company=SR%20Electro%20LLP&amp;report=5801&amp;filter=Item.Field1:SRSAM0007" TargetMode="External"/><Relationship Id="rId820" Type="http://schemas.openxmlformats.org/officeDocument/2006/relationships/hyperlink" Target="http://localhost:8686/BC210/?company=SR%20Electro%20LLP&amp;report=5801&amp;filter=Item.Field1:SRSL00198" TargetMode="External"/><Relationship Id="rId918" Type="http://schemas.openxmlformats.org/officeDocument/2006/relationships/hyperlink" Target="http://localhost:8686/BC210/?company=SR%20Electro%20LLP&amp;report=5801&amp;filter=Item.Field1:SRSL00340" TargetMode="External"/><Relationship Id="rId252" Type="http://schemas.openxmlformats.org/officeDocument/2006/relationships/hyperlink" Target="http://localhost:8686/BC210/?company=SR%20Electro%20LLP&amp;report=5801&amp;filter=Item.Field1:SREL0006" TargetMode="External"/><Relationship Id="rId47" Type="http://schemas.openxmlformats.org/officeDocument/2006/relationships/hyperlink" Target="http://localhost:8686/BC210/?company=SR%20Electro%20LLP&amp;report=5801&amp;filter=Item.Field1:SRCCAP0072" TargetMode="External"/><Relationship Id="rId112" Type="http://schemas.openxmlformats.org/officeDocument/2006/relationships/hyperlink" Target="http://localhost:8686/BC210/?company=SR%20Electro%20LLP&amp;report=5801&amp;filter=Item.Field1:SRDIOD0027" TargetMode="External"/><Relationship Id="rId557" Type="http://schemas.openxmlformats.org/officeDocument/2006/relationships/hyperlink" Target="http://localhost:8686/BC210/?company=SR%20Electro%20LLP&amp;report=5801&amp;filter=Item.Field1:SRRES0163" TargetMode="External"/><Relationship Id="rId764" Type="http://schemas.openxmlformats.org/officeDocument/2006/relationships/hyperlink" Target="http://localhost:8686/BC210/?company=SR%20Electro%20LLP&amp;report=5801&amp;filter=Item.Field1:SRSL00089" TargetMode="External"/><Relationship Id="rId971" Type="http://schemas.openxmlformats.org/officeDocument/2006/relationships/hyperlink" Target="http://localhost:8686/BC210/?company=SR%20Electro%20LLP&amp;report=5801&amp;filter=Item.Field1:SRTRAN0007" TargetMode="External"/><Relationship Id="rId196" Type="http://schemas.openxmlformats.org/officeDocument/2006/relationships/hyperlink" Target="http://localhost:8686/BC210/?company=SR%20Electro%20LLP&amp;report=5801&amp;filter=Item.Field1:SRDRN071" TargetMode="External"/><Relationship Id="rId417" Type="http://schemas.openxmlformats.org/officeDocument/2006/relationships/hyperlink" Target="http://localhost:8686/BC210/?company=SR%20Electro%20LLP&amp;report=5801&amp;filter=Item.Field1:SRMLS00026" TargetMode="External"/><Relationship Id="rId624" Type="http://schemas.openxmlformats.org/officeDocument/2006/relationships/hyperlink" Target="http://localhost:8686/BC210/?company=SR%20Electro%20LLP&amp;report=5801&amp;filter=Item.Field1:SRRES0273" TargetMode="External"/><Relationship Id="rId831" Type="http://schemas.openxmlformats.org/officeDocument/2006/relationships/hyperlink" Target="http://localhost:8686/BC210/?company=SR%20Electro%20LLP&amp;report=5801&amp;filter=Item.Field1:SRSL00215" TargetMode="External"/><Relationship Id="rId263" Type="http://schemas.openxmlformats.org/officeDocument/2006/relationships/hyperlink" Target="http://localhost:8686/BC210/?company=SR%20Electro%20LLP&amp;report=5801&amp;filter=Item.Field1:SRFCAP0004" TargetMode="External"/><Relationship Id="rId470" Type="http://schemas.openxmlformats.org/officeDocument/2006/relationships/hyperlink" Target="http://localhost:8686/BC210/?company=SR%20Electro%20LLP&amp;report=5801&amp;filter=Item.Field1:SRPCB0018" TargetMode="External"/><Relationship Id="rId929" Type="http://schemas.openxmlformats.org/officeDocument/2006/relationships/hyperlink" Target="http://localhost:8686/BC210/?company=SR%20Electro%20LLP&amp;report=5801&amp;filter=Item.Field1:SRST00021" TargetMode="External"/><Relationship Id="rId58" Type="http://schemas.openxmlformats.org/officeDocument/2006/relationships/hyperlink" Target="http://localhost:8686/BC210/?company=SR%20Electro%20LLP&amp;report=5801&amp;filter=Item.Field1:SRCRE0003" TargetMode="External"/><Relationship Id="rId123" Type="http://schemas.openxmlformats.org/officeDocument/2006/relationships/hyperlink" Target="http://localhost:8686/BC210/?company=SR%20Electro%20LLP&amp;report=5801&amp;filter=Item.Field1:SRDIOD0061" TargetMode="External"/><Relationship Id="rId330" Type="http://schemas.openxmlformats.org/officeDocument/2006/relationships/hyperlink" Target="http://localhost:8686/BC210/?company=SR%20Electro%20LLP&amp;report=5801&amp;filter=Item.Field1:SRIC00054" TargetMode="External"/><Relationship Id="rId568" Type="http://schemas.openxmlformats.org/officeDocument/2006/relationships/hyperlink" Target="http://localhost:8686/BC210/?company=SR%20Electro%20LLP&amp;report=5801&amp;filter=Item.Field1:SRRES0185" TargetMode="External"/><Relationship Id="rId775" Type="http://schemas.openxmlformats.org/officeDocument/2006/relationships/hyperlink" Target="http://localhost:8686/BC210/?company=SR%20Electro%20LLP&amp;report=5801&amp;filter=Item.Field1:SRSL00109" TargetMode="External"/><Relationship Id="rId982" Type="http://schemas.openxmlformats.org/officeDocument/2006/relationships/hyperlink" Target="http://localhost:8686/BC210/?company=SR%20Electro%20LLP&amp;report=5801&amp;filter=Item.Field1:SRXC0003" TargetMode="External"/><Relationship Id="rId428" Type="http://schemas.openxmlformats.org/officeDocument/2006/relationships/hyperlink" Target="http://localhost:8686/BC210/?company=SR%20Electro%20LLP&amp;report=5801&amp;filter=Item.Field1:SRMOS0006" TargetMode="External"/><Relationship Id="rId635" Type="http://schemas.openxmlformats.org/officeDocument/2006/relationships/hyperlink" Target="http://localhost:8686/BC210/?company=SR%20Electro%20LLP&amp;report=5801&amp;filter=Item.Field1:SRRES0303" TargetMode="External"/><Relationship Id="rId842" Type="http://schemas.openxmlformats.org/officeDocument/2006/relationships/hyperlink" Target="http://localhost:8686/BC210/?company=SR%20Electro%20LLP&amp;report=5801&amp;filter=Item.Field1:SRSL00242" TargetMode="External"/><Relationship Id="rId274" Type="http://schemas.openxmlformats.org/officeDocument/2006/relationships/hyperlink" Target="http://localhost:8686/BC210/?company=SR%20Electro%20LLP&amp;report=5801&amp;filter=Item.Field1:SRFU0011" TargetMode="External"/><Relationship Id="rId481" Type="http://schemas.openxmlformats.org/officeDocument/2006/relationships/hyperlink" Target="http://localhost:8686/BC210/?company=SR%20Electro%20LLP&amp;report=5801&amp;filter=Item.Field1:SRRES0006" TargetMode="External"/><Relationship Id="rId702" Type="http://schemas.openxmlformats.org/officeDocument/2006/relationships/hyperlink" Target="http://localhost:8686/BC210/?company=SR%20Electro%20LLP&amp;report=5801&amp;filter=Item.Field1:SRSAM0021" TargetMode="External"/><Relationship Id="rId69" Type="http://schemas.openxmlformats.org/officeDocument/2006/relationships/hyperlink" Target="http://localhost:8686/BC210/?company=SR%20Electro%20LLP&amp;report=5801&amp;filter=Item.Field1:SRCRE0025" TargetMode="External"/><Relationship Id="rId134" Type="http://schemas.openxmlformats.org/officeDocument/2006/relationships/hyperlink" Target="http://localhost:8686/BC210/?company=SR%20Electro%20LLP&amp;report=5801&amp;filter=Item.Field1:SRDRN009" TargetMode="External"/><Relationship Id="rId579" Type="http://schemas.openxmlformats.org/officeDocument/2006/relationships/hyperlink" Target="http://localhost:8686/BC210/?company=SR%20Electro%20LLP&amp;report=5801&amp;filter=Item.Field1:SRRES0216" TargetMode="External"/><Relationship Id="rId786" Type="http://schemas.openxmlformats.org/officeDocument/2006/relationships/hyperlink" Target="http://localhost:8686/BC210/?company=SR%20Electro%20LLP&amp;report=5801&amp;filter=Item.Field1:SRSL00130" TargetMode="External"/><Relationship Id="rId993" Type="http://schemas.openxmlformats.org/officeDocument/2006/relationships/hyperlink" Target="http://localhost:8686/BC210/?company=SR%20Electro%20LLP&amp;report=5801&amp;filter=Item.Field1:SRXC0014" TargetMode="External"/><Relationship Id="rId341" Type="http://schemas.openxmlformats.org/officeDocument/2006/relationships/hyperlink" Target="http://localhost:8686/BC210/?company=SR%20Electro%20LLP&amp;report=5801&amp;filter=Item.Field1:SRIC00070" TargetMode="External"/><Relationship Id="rId439" Type="http://schemas.openxmlformats.org/officeDocument/2006/relationships/hyperlink" Target="http://localhost:8686/BC210/?company=SR%20Electro%20LLP&amp;report=5801&amp;filter=Item.Field1:SRMOV0013" TargetMode="External"/><Relationship Id="rId646" Type="http://schemas.openxmlformats.org/officeDocument/2006/relationships/hyperlink" Target="http://localhost:8686/BC210/?company=SR%20Electro%20LLP&amp;report=5801&amp;filter=Item.Field1:SRRES0316" TargetMode="External"/><Relationship Id="rId201" Type="http://schemas.openxmlformats.org/officeDocument/2006/relationships/hyperlink" Target="http://localhost:8686/BC210/?company=SR%20Electro%20LLP&amp;report=5801&amp;filter=Item.Field1:SRDRN076" TargetMode="External"/><Relationship Id="rId285" Type="http://schemas.openxmlformats.org/officeDocument/2006/relationships/hyperlink" Target="http://localhost:8686/BC210/?company=SR%20Electro%20LLP&amp;report=5801&amp;filter=Item.Field1:SRFU0028" TargetMode="External"/><Relationship Id="rId506" Type="http://schemas.openxmlformats.org/officeDocument/2006/relationships/hyperlink" Target="http://localhost:8686/BC210/?company=SR%20Electro%20LLP&amp;report=5801&amp;filter=Item.Field1:SRRES0070" TargetMode="External"/><Relationship Id="rId853" Type="http://schemas.openxmlformats.org/officeDocument/2006/relationships/hyperlink" Target="http://localhost:8686/BC210/?company=SR%20Electro%20LLP&amp;report=5801&amp;filter=Item.Field1:SRSL00263" TargetMode="External"/><Relationship Id="rId492" Type="http://schemas.openxmlformats.org/officeDocument/2006/relationships/hyperlink" Target="http://localhost:8686/BC210/?company=SR%20Electro%20LLP&amp;report=5801&amp;filter=Item.Field1:SRRES0028" TargetMode="External"/><Relationship Id="rId713" Type="http://schemas.openxmlformats.org/officeDocument/2006/relationships/hyperlink" Target="http://localhost:8686/BC210/?company=SR%20Electro%20LLP&amp;report=5801&amp;filter=Item.Field1:SRSL00010" TargetMode="External"/><Relationship Id="rId797" Type="http://schemas.openxmlformats.org/officeDocument/2006/relationships/hyperlink" Target="http://localhost:8686/BC210/?company=SR%20Electro%20LLP&amp;report=5801&amp;filter=Item.Field1:SRSL00146" TargetMode="External"/><Relationship Id="rId920" Type="http://schemas.openxmlformats.org/officeDocument/2006/relationships/hyperlink" Target="http://localhost:8686/BC210/?company=SR%20Electro%20LLP&amp;report=5801&amp;filter=Item.Field1:SRSL00342" TargetMode="External"/><Relationship Id="rId145" Type="http://schemas.openxmlformats.org/officeDocument/2006/relationships/hyperlink" Target="http://localhost:8686/BC210/?company=SR%20Electro%20LLP&amp;report=5801&amp;filter=Item.Field1:SRDRN020" TargetMode="External"/><Relationship Id="rId352" Type="http://schemas.openxmlformats.org/officeDocument/2006/relationships/hyperlink" Target="http://localhost:8686/BC210/?company=SR%20Electro%20LLP&amp;report=5801&amp;filter=Item.Field1:SRIC00081" TargetMode="External"/><Relationship Id="rId212" Type="http://schemas.openxmlformats.org/officeDocument/2006/relationships/hyperlink" Target="http://localhost:8686/BC210/?company=SR%20Electro%20LLP&amp;report=5801&amp;filter=Item.Field1:SRDRN087" TargetMode="External"/><Relationship Id="rId657" Type="http://schemas.openxmlformats.org/officeDocument/2006/relationships/hyperlink" Target="http://localhost:8686/BC210/?company=SR%20Electro%20LLP&amp;report=5801&amp;filter=Item.Field1:SRRES0329" TargetMode="External"/><Relationship Id="rId864" Type="http://schemas.openxmlformats.org/officeDocument/2006/relationships/hyperlink" Target="http://localhost:8686/BC210/?company=SR%20Electro%20LLP&amp;report=5801&amp;filter=Item.Field1:SRSL00278" TargetMode="External"/><Relationship Id="rId296" Type="http://schemas.openxmlformats.org/officeDocument/2006/relationships/hyperlink" Target="http://localhost:8686/BC210/?company=SR%20Electro%20LLP&amp;report=5801&amp;filter=Item.Field1:SRFU0051" TargetMode="External"/><Relationship Id="rId517" Type="http://schemas.openxmlformats.org/officeDocument/2006/relationships/hyperlink" Target="http://localhost:8686/BC210/?company=SR%20Electro%20LLP&amp;report=5801&amp;filter=Item.Field1:SRRES0110" TargetMode="External"/><Relationship Id="rId724" Type="http://schemas.openxmlformats.org/officeDocument/2006/relationships/hyperlink" Target="http://localhost:8686/BC210/?company=SR%20Electro%20LLP&amp;report=5801&amp;filter=Item.Field1:SRSL00023" TargetMode="External"/><Relationship Id="rId931" Type="http://schemas.openxmlformats.org/officeDocument/2006/relationships/hyperlink" Target="http://localhost:8686/BC210/?company=SR%20Electro%20LLP&amp;report=5801&amp;filter=Item.Field1:SRTHR0006" TargetMode="External"/><Relationship Id="rId60" Type="http://schemas.openxmlformats.org/officeDocument/2006/relationships/hyperlink" Target="http://localhost:8686/BC210/?company=SR%20Electro%20LLP&amp;report=5801&amp;filter=Item.Field1:SRCRE0006" TargetMode="External"/><Relationship Id="rId156" Type="http://schemas.openxmlformats.org/officeDocument/2006/relationships/hyperlink" Target="http://localhost:8686/BC210/?company=SR%20Electro%20LLP&amp;report=5801&amp;filter=Item.Field1:SRDRN031" TargetMode="External"/><Relationship Id="rId198" Type="http://schemas.openxmlformats.org/officeDocument/2006/relationships/hyperlink" Target="http://localhost:8686/BC210/?company=SR%20Electro%20LLP&amp;report=5801&amp;filter=Item.Field1:SRDRN073" TargetMode="External"/><Relationship Id="rId321" Type="http://schemas.openxmlformats.org/officeDocument/2006/relationships/hyperlink" Target="http://localhost:8686/BC210/?company=SR%20Electro%20LLP&amp;report=5801&amp;filter=Item.Field1:SRIC00025" TargetMode="External"/><Relationship Id="rId363" Type="http://schemas.openxmlformats.org/officeDocument/2006/relationships/hyperlink" Target="http://localhost:8686/BC210/?company=SR%20Electro%20LLP&amp;report=5801&amp;filter=Item.Field1:SRIC00100" TargetMode="External"/><Relationship Id="rId419" Type="http://schemas.openxmlformats.org/officeDocument/2006/relationships/hyperlink" Target="http://localhost:8686/BC210/?company=SR%20Electro%20LLP&amp;report=5801&amp;filter=Item.Field1:SRMLS00028" TargetMode="External"/><Relationship Id="rId570" Type="http://schemas.openxmlformats.org/officeDocument/2006/relationships/hyperlink" Target="http://localhost:8686/BC210/?company=SR%20Electro%20LLP&amp;report=5801&amp;filter=Item.Field1:SRRES0189" TargetMode="External"/><Relationship Id="rId626" Type="http://schemas.openxmlformats.org/officeDocument/2006/relationships/hyperlink" Target="http://localhost:8686/BC210/?company=SR%20Electro%20LLP&amp;report=5801&amp;filter=Item.Field1:SRRES0275" TargetMode="External"/><Relationship Id="rId973" Type="http://schemas.openxmlformats.org/officeDocument/2006/relationships/hyperlink" Target="http://localhost:8686/BC210/?company=SR%20Electro%20LLP&amp;report=5801&amp;filter=Item.Field1:SRTRAN0011" TargetMode="External"/><Relationship Id="rId1007" Type="http://schemas.openxmlformats.org/officeDocument/2006/relationships/hyperlink" Target="http://localhost:8686/BC210/?company=SR%20Electro%20LLP&amp;report=5801&amp;filter=Item.Field1:SRXC0028" TargetMode="External"/><Relationship Id="rId223" Type="http://schemas.openxmlformats.org/officeDocument/2006/relationships/hyperlink" Target="http://localhost:8686/BC210/?company=SR%20Electro%20LLP&amp;report=5801&amp;filter=Item.Field1:SRECAP0027" TargetMode="External"/><Relationship Id="rId430" Type="http://schemas.openxmlformats.org/officeDocument/2006/relationships/hyperlink" Target="http://localhost:8686/BC210/?company=SR%20Electro%20LLP&amp;report=5801&amp;filter=Item.Field1:SRMOS0008" TargetMode="External"/><Relationship Id="rId668" Type="http://schemas.openxmlformats.org/officeDocument/2006/relationships/hyperlink" Target="http://localhost:8686/BC210/?company=SR%20Electro%20LLP&amp;report=5801&amp;filter=Item.Field1:SRRES0343" TargetMode="External"/><Relationship Id="rId833" Type="http://schemas.openxmlformats.org/officeDocument/2006/relationships/hyperlink" Target="http://localhost:8686/BC210/?company=SR%20Electro%20LLP&amp;report=5801&amp;filter=Item.Field1:SRSL00219" TargetMode="External"/><Relationship Id="rId875" Type="http://schemas.openxmlformats.org/officeDocument/2006/relationships/hyperlink" Target="http://localhost:8686/BC210/?company=SR%20Electro%20LLP&amp;report=5801&amp;filter=Item.Field1:SRSL00289" TargetMode="External"/><Relationship Id="rId18" Type="http://schemas.openxmlformats.org/officeDocument/2006/relationships/hyperlink" Target="http://localhost:8686/BC210/?company=SR%20Electro%20LLP&amp;report=5801&amp;filter=Item.Field1:SRCCAP0023" TargetMode="External"/><Relationship Id="rId265" Type="http://schemas.openxmlformats.org/officeDocument/2006/relationships/hyperlink" Target="http://localhost:8686/BC210/?company=SR%20Electro%20LLP&amp;report=5801&amp;filter=Item.Field1:SRFCAP0006" TargetMode="External"/><Relationship Id="rId472" Type="http://schemas.openxmlformats.org/officeDocument/2006/relationships/hyperlink" Target="http://localhost:8686/BC210/?company=SR%20Electro%20LLP&amp;report=5801&amp;filter=Item.Field1:SRPCB0023" TargetMode="External"/><Relationship Id="rId528" Type="http://schemas.openxmlformats.org/officeDocument/2006/relationships/hyperlink" Target="http://localhost:8686/BC210/?company=SR%20Electro%20LLP&amp;report=5801&amp;filter=Item.Field1:SRRES0127" TargetMode="External"/><Relationship Id="rId735" Type="http://schemas.openxmlformats.org/officeDocument/2006/relationships/hyperlink" Target="http://localhost:8686/BC210/?company=SR%20Electro%20LLP&amp;report=5801&amp;filter=Item.Field1:SRSL00037" TargetMode="External"/><Relationship Id="rId900" Type="http://schemas.openxmlformats.org/officeDocument/2006/relationships/hyperlink" Target="http://localhost:8686/BC210/?company=SR%20Electro%20LLP&amp;report=5801&amp;filter=Item.Field1:SRSL00318" TargetMode="External"/><Relationship Id="rId942" Type="http://schemas.openxmlformats.org/officeDocument/2006/relationships/hyperlink" Target="http://localhost:8686/BC210/?company=SR%20Electro%20LLP&amp;report=5801&amp;filter=Item.Field1:SRTHR0017" TargetMode="External"/><Relationship Id="rId125" Type="http://schemas.openxmlformats.org/officeDocument/2006/relationships/hyperlink" Target="http://localhost:8686/BC210/?company=SR%20Electro%20LLP&amp;report=5801&amp;filter=Item.Field1:SRDIOD0063" TargetMode="External"/><Relationship Id="rId167" Type="http://schemas.openxmlformats.org/officeDocument/2006/relationships/hyperlink" Target="http://localhost:8686/BC210/?company=SR%20Electro%20LLP&amp;report=5801&amp;filter=Item.Field1:SRDRN042" TargetMode="External"/><Relationship Id="rId332" Type="http://schemas.openxmlformats.org/officeDocument/2006/relationships/hyperlink" Target="http://localhost:8686/BC210/?company=SR%20Electro%20LLP&amp;report=5801&amp;filter=Item.Field1:SRIC00056" TargetMode="External"/><Relationship Id="rId374" Type="http://schemas.openxmlformats.org/officeDocument/2006/relationships/hyperlink" Target="http://localhost:8686/BC210/?company=SR%20Electro%20LLP&amp;report=5801&amp;filter=Item.Field1:SRIC00119" TargetMode="External"/><Relationship Id="rId581" Type="http://schemas.openxmlformats.org/officeDocument/2006/relationships/hyperlink" Target="http://localhost:8686/BC210/?company=SR%20Electro%20LLP&amp;report=5801&amp;filter=Item.Field1:SRRES0225" TargetMode="External"/><Relationship Id="rId777" Type="http://schemas.openxmlformats.org/officeDocument/2006/relationships/hyperlink" Target="http://localhost:8686/BC210/?company=SR%20Electro%20LLP&amp;report=5801&amp;filter=Item.Field1:SRSL00111" TargetMode="External"/><Relationship Id="rId984" Type="http://schemas.openxmlformats.org/officeDocument/2006/relationships/hyperlink" Target="http://localhost:8686/BC210/?company=SR%20Electro%20LLP&amp;report=5801&amp;filter=Item.Field1:SRXC0005" TargetMode="External"/><Relationship Id="rId1018" Type="http://schemas.openxmlformats.org/officeDocument/2006/relationships/hyperlink" Target="http://localhost:8686/BC210/?company=SR%20Electro%20LLP&amp;report=5801&amp;filter=Item.Field1:SRXC0039" TargetMode="External"/><Relationship Id="rId71" Type="http://schemas.openxmlformats.org/officeDocument/2006/relationships/hyperlink" Target="http://localhost:8686/BC210/?company=SR%20Electro%20LLP&amp;report=5801&amp;filter=Item.Field1:SRCRE0028" TargetMode="External"/><Relationship Id="rId234" Type="http://schemas.openxmlformats.org/officeDocument/2006/relationships/hyperlink" Target="http://localhost:8686/BC210/?company=SR%20Electro%20LLP&amp;report=5801&amp;filter=Item.Field1:SRECAP0040" TargetMode="External"/><Relationship Id="rId637" Type="http://schemas.openxmlformats.org/officeDocument/2006/relationships/hyperlink" Target="http://localhost:8686/BC210/?company=SR%20Electro%20LLP&amp;report=5801&amp;filter=Item.Field1:SRRES0305" TargetMode="External"/><Relationship Id="rId679" Type="http://schemas.openxmlformats.org/officeDocument/2006/relationships/hyperlink" Target="http://localhost:8686/BC210/?company=SR%20Electro%20LLP&amp;report=5801&amp;filter=Item.Field1:SRRES0355" TargetMode="External"/><Relationship Id="rId802" Type="http://schemas.openxmlformats.org/officeDocument/2006/relationships/hyperlink" Target="http://localhost:8686/BC210/?company=SR%20Electro%20LLP&amp;report=5801&amp;filter=Item.Field1:SRSL00176" TargetMode="External"/><Relationship Id="rId844" Type="http://schemas.openxmlformats.org/officeDocument/2006/relationships/hyperlink" Target="http://localhost:8686/BC210/?company=SR%20Electro%20LLP&amp;report=5801&amp;filter=Item.Field1:SRSL00245" TargetMode="External"/><Relationship Id="rId886" Type="http://schemas.openxmlformats.org/officeDocument/2006/relationships/hyperlink" Target="http://localhost:8686/BC210/?company=SR%20Electro%20LLP&amp;report=5801&amp;filter=Item.Field1:SRSL00304" TargetMode="External"/><Relationship Id="rId2" Type="http://schemas.openxmlformats.org/officeDocument/2006/relationships/hyperlink" Target="http://localhost:8686/BC210/?company=SR%20Electro%20LLP&amp;report=5801&amp;filter=Item.Field1:SRCCAP0004" TargetMode="External"/><Relationship Id="rId29" Type="http://schemas.openxmlformats.org/officeDocument/2006/relationships/hyperlink" Target="http://localhost:8686/BC210/?company=SR%20Electro%20LLP&amp;report=5801&amp;filter=Item.Field1:SRCCAP0040" TargetMode="External"/><Relationship Id="rId276" Type="http://schemas.openxmlformats.org/officeDocument/2006/relationships/hyperlink" Target="http://localhost:8686/BC210/?company=SR%20Electro%20LLP&amp;report=5801&amp;filter=Item.Field1:SRFU0014" TargetMode="External"/><Relationship Id="rId441" Type="http://schemas.openxmlformats.org/officeDocument/2006/relationships/hyperlink" Target="http://localhost:8686/BC210/?company=SR%20Electro%20LLP&amp;report=5801&amp;filter=Item.Field1:SRMOV0015" TargetMode="External"/><Relationship Id="rId483" Type="http://schemas.openxmlformats.org/officeDocument/2006/relationships/hyperlink" Target="http://localhost:8686/BC210/?company=SR%20Electro%20LLP&amp;report=5801&amp;filter=Item.Field1:SRRES0009" TargetMode="External"/><Relationship Id="rId539" Type="http://schemas.openxmlformats.org/officeDocument/2006/relationships/hyperlink" Target="http://localhost:8686/BC210/?company=SR%20Electro%20LLP&amp;report=5801&amp;filter=Item.Field1:SRRES0139" TargetMode="External"/><Relationship Id="rId690" Type="http://schemas.openxmlformats.org/officeDocument/2006/relationships/hyperlink" Target="http://localhost:8686/BC210/?company=SR%20Electro%20LLP&amp;report=5801&amp;filter=Item.Field1:SRRLY00008" TargetMode="External"/><Relationship Id="rId704" Type="http://schemas.openxmlformats.org/officeDocument/2006/relationships/hyperlink" Target="http://localhost:8686/BC210/?company=SR%20Electro%20LLP&amp;report=5801&amp;filter=Item.Field1:SRSL00001" TargetMode="External"/><Relationship Id="rId746" Type="http://schemas.openxmlformats.org/officeDocument/2006/relationships/hyperlink" Target="http://localhost:8686/BC210/?company=SR%20Electro%20LLP&amp;report=5801&amp;filter=Item.Field1:SRSL00048" TargetMode="External"/><Relationship Id="rId911" Type="http://schemas.openxmlformats.org/officeDocument/2006/relationships/hyperlink" Target="http://localhost:8686/BC210/?company=SR%20Electro%20LLP&amp;report=5801&amp;filter=Item.Field1:SRSL00330" TargetMode="External"/><Relationship Id="rId40" Type="http://schemas.openxmlformats.org/officeDocument/2006/relationships/hyperlink" Target="http://localhost:8686/BC210/?company=SR%20Electro%20LLP&amp;report=5801&amp;filter=Item.Field1:SRCCAP0063" TargetMode="External"/><Relationship Id="rId136" Type="http://schemas.openxmlformats.org/officeDocument/2006/relationships/hyperlink" Target="http://localhost:8686/BC210/?company=SR%20Electro%20LLP&amp;report=5801&amp;filter=Item.Field1:SRDRN011" TargetMode="External"/><Relationship Id="rId178" Type="http://schemas.openxmlformats.org/officeDocument/2006/relationships/hyperlink" Target="http://localhost:8686/BC210/?company=SR%20Electro%20LLP&amp;report=5801&amp;filter=Item.Field1:SRDRN053" TargetMode="External"/><Relationship Id="rId301" Type="http://schemas.openxmlformats.org/officeDocument/2006/relationships/hyperlink" Target="http://localhost:8686/BC210/?company=SR%20Electro%20LLP&amp;report=5801&amp;filter=Item.Field1:SRFU0058" TargetMode="External"/><Relationship Id="rId343" Type="http://schemas.openxmlformats.org/officeDocument/2006/relationships/hyperlink" Target="http://localhost:8686/BC210/?company=SR%20Electro%20LLP&amp;report=5801&amp;filter=Item.Field1:SRIC00072" TargetMode="External"/><Relationship Id="rId550" Type="http://schemas.openxmlformats.org/officeDocument/2006/relationships/hyperlink" Target="http://localhost:8686/BC210/?company=SR%20Electro%20LLP&amp;report=5801&amp;filter=Item.Field1:SRRES0150" TargetMode="External"/><Relationship Id="rId788" Type="http://schemas.openxmlformats.org/officeDocument/2006/relationships/hyperlink" Target="http://localhost:8686/BC210/?company=SR%20Electro%20LLP&amp;report=5801&amp;filter=Item.Field1:SRSL00135" TargetMode="External"/><Relationship Id="rId953" Type="http://schemas.openxmlformats.org/officeDocument/2006/relationships/hyperlink" Target="http://localhost:8686/BC210/?company=SR%20Electro%20LLP&amp;report=5801&amp;filter=Item.Field1:SRTHR0028" TargetMode="External"/><Relationship Id="rId995" Type="http://schemas.openxmlformats.org/officeDocument/2006/relationships/hyperlink" Target="http://localhost:8686/BC210/?company=SR%20Electro%20LLP&amp;report=5801&amp;filter=Item.Field1:SRXC0016" TargetMode="External"/><Relationship Id="rId1029" Type="http://schemas.openxmlformats.org/officeDocument/2006/relationships/hyperlink" Target="http://localhost:8686/BC210/?company=SR%20Electro%20LLP&amp;report=5801&amp;filter=Item.Field1:SRXC0050" TargetMode="External"/><Relationship Id="rId82" Type="http://schemas.openxmlformats.org/officeDocument/2006/relationships/hyperlink" Target="http://localhost:8686/BC210/?company=SR%20Electro%20LLP&amp;report=5801&amp;filter=Item.Field1:SRCRE0052" TargetMode="External"/><Relationship Id="rId203" Type="http://schemas.openxmlformats.org/officeDocument/2006/relationships/hyperlink" Target="http://localhost:8686/BC210/?company=SR%20Electro%20LLP&amp;report=5801&amp;filter=Item.Field1:SRDRN078" TargetMode="External"/><Relationship Id="rId385" Type="http://schemas.openxmlformats.org/officeDocument/2006/relationships/hyperlink" Target="http://localhost:8686/BC210/?company=SR%20Electro%20LLP&amp;report=5801&amp;filter=Item.Field1:SRIND0008" TargetMode="External"/><Relationship Id="rId592" Type="http://schemas.openxmlformats.org/officeDocument/2006/relationships/hyperlink" Target="http://localhost:8686/BC210/?company=SR%20Electro%20LLP&amp;report=5801&amp;filter=Item.Field1:SRRES0240" TargetMode="External"/><Relationship Id="rId606" Type="http://schemas.openxmlformats.org/officeDocument/2006/relationships/hyperlink" Target="http://localhost:8686/BC210/?company=SR%20Electro%20LLP&amp;report=5801&amp;filter=Item.Field1:SRRES0254" TargetMode="External"/><Relationship Id="rId648" Type="http://schemas.openxmlformats.org/officeDocument/2006/relationships/hyperlink" Target="http://localhost:8686/BC210/?company=SR%20Electro%20LLP&amp;report=5801&amp;filter=Item.Field1:SRRES0318" TargetMode="External"/><Relationship Id="rId813" Type="http://schemas.openxmlformats.org/officeDocument/2006/relationships/hyperlink" Target="http://localhost:8686/BC210/?company=SR%20Electro%20LLP&amp;report=5801&amp;filter=Item.Field1:SRSL00188" TargetMode="External"/><Relationship Id="rId855" Type="http://schemas.openxmlformats.org/officeDocument/2006/relationships/hyperlink" Target="http://localhost:8686/BC210/?company=SR%20Electro%20LLP&amp;report=5801&amp;filter=Item.Field1:SRSL00265" TargetMode="External"/><Relationship Id="rId1040" Type="http://schemas.openxmlformats.org/officeDocument/2006/relationships/hyperlink" Target="http://localhost:8686/BC210/?company=SR%20Electro%20LLP&amp;report=5801&amp;filter=Item.Field1:SRSAMPLE02" TargetMode="External"/><Relationship Id="rId245" Type="http://schemas.openxmlformats.org/officeDocument/2006/relationships/hyperlink" Target="http://localhost:8686/BC210/?company=SR%20Electro%20LLP&amp;report=5801&amp;filter=Item.Field1:SRECAP0053" TargetMode="External"/><Relationship Id="rId287" Type="http://schemas.openxmlformats.org/officeDocument/2006/relationships/hyperlink" Target="http://localhost:8686/BC210/?company=SR%20Electro%20LLP&amp;report=5801&amp;filter=Item.Field1:SRFU0034" TargetMode="External"/><Relationship Id="rId410" Type="http://schemas.openxmlformats.org/officeDocument/2006/relationships/hyperlink" Target="http://localhost:8686/BC210/?company=SR%20Electro%20LLP&amp;report=5801&amp;filter=Item.Field1:SRMLS00004" TargetMode="External"/><Relationship Id="rId452" Type="http://schemas.openxmlformats.org/officeDocument/2006/relationships/hyperlink" Target="http://localhost:8686/BC210/?company=SR%20Electro%20LLP&amp;report=5801&amp;filter=Item.Field1:SRNS0006" TargetMode="External"/><Relationship Id="rId494" Type="http://schemas.openxmlformats.org/officeDocument/2006/relationships/hyperlink" Target="http://localhost:8686/BC210/?company=SR%20Electro%20LLP&amp;report=5801&amp;filter=Item.Field1:SRRES0030" TargetMode="External"/><Relationship Id="rId508" Type="http://schemas.openxmlformats.org/officeDocument/2006/relationships/hyperlink" Target="http://localhost:8686/BC210/?company=SR%20Electro%20LLP&amp;report=5801&amp;filter=Item.Field1:SRRES0084" TargetMode="External"/><Relationship Id="rId715" Type="http://schemas.openxmlformats.org/officeDocument/2006/relationships/hyperlink" Target="http://localhost:8686/BC210/?company=SR%20Electro%20LLP&amp;report=5801&amp;filter=Item.Field1:SRSL00012" TargetMode="External"/><Relationship Id="rId897" Type="http://schemas.openxmlformats.org/officeDocument/2006/relationships/hyperlink" Target="http://localhost:8686/BC210/?company=SR%20Electro%20LLP&amp;report=5801&amp;filter=Item.Field1:SRSL00315" TargetMode="External"/><Relationship Id="rId922" Type="http://schemas.openxmlformats.org/officeDocument/2006/relationships/hyperlink" Target="http://localhost:8686/BC210/?company=SR%20Electro%20LLP&amp;report=5801&amp;filter=Item.Field1:SRSL00344" TargetMode="External"/><Relationship Id="rId105" Type="http://schemas.openxmlformats.org/officeDocument/2006/relationships/hyperlink" Target="http://localhost:8686/BC210/?company=SR%20Electro%20LLP&amp;report=5801&amp;filter=Item.Field1:SRDIOD0020" TargetMode="External"/><Relationship Id="rId147" Type="http://schemas.openxmlformats.org/officeDocument/2006/relationships/hyperlink" Target="http://localhost:8686/BC210/?company=SR%20Electro%20LLP&amp;report=5801&amp;filter=Item.Field1:SRDRN022" TargetMode="External"/><Relationship Id="rId312" Type="http://schemas.openxmlformats.org/officeDocument/2006/relationships/hyperlink" Target="http://localhost:8686/BC210/?company=SR%20Electro%20LLP&amp;report=5801&amp;filter=Item.Field1:SRIC00004" TargetMode="External"/><Relationship Id="rId354" Type="http://schemas.openxmlformats.org/officeDocument/2006/relationships/hyperlink" Target="http://localhost:8686/BC210/?company=SR%20Electro%20LLP&amp;report=5801&amp;filter=Item.Field1:SRIC00083" TargetMode="External"/><Relationship Id="rId757" Type="http://schemas.openxmlformats.org/officeDocument/2006/relationships/hyperlink" Target="http://localhost:8686/BC210/?company=SR%20Electro%20LLP&amp;report=5801&amp;filter=Item.Field1:SRSL00078" TargetMode="External"/><Relationship Id="rId799" Type="http://schemas.openxmlformats.org/officeDocument/2006/relationships/hyperlink" Target="http://localhost:8686/BC210/?company=SR%20Electro%20LLP&amp;report=5801&amp;filter=Item.Field1:SRSL00172" TargetMode="External"/><Relationship Id="rId964" Type="http://schemas.openxmlformats.org/officeDocument/2006/relationships/hyperlink" Target="http://localhost:8686/BC210/?company=SR%20Electro%20LLP&amp;report=5801&amp;filter=Item.Field1:SRTHR0039" TargetMode="External"/><Relationship Id="rId51" Type="http://schemas.openxmlformats.org/officeDocument/2006/relationships/hyperlink" Target="http://localhost:8686/BC210/?company=SR%20Electro%20LLP&amp;report=5801&amp;filter=Item.Field1:SRCEL0001" TargetMode="External"/><Relationship Id="rId93" Type="http://schemas.openxmlformats.org/officeDocument/2006/relationships/hyperlink" Target="http://localhost:8686/BC210/?company=SR%20Electro%20LLP&amp;report=5801&amp;filter=Item.Field1:SRDIOD0003" TargetMode="External"/><Relationship Id="rId189" Type="http://schemas.openxmlformats.org/officeDocument/2006/relationships/hyperlink" Target="http://localhost:8686/BC210/?company=SR%20Electro%20LLP&amp;report=5801&amp;filter=Item.Field1:SRDRN064" TargetMode="External"/><Relationship Id="rId396" Type="http://schemas.openxmlformats.org/officeDocument/2006/relationships/hyperlink" Target="http://localhost:8686/BC210/?company=SR%20Electro%20LLP&amp;report=5801&amp;filter=Item.Field1:SRIOT00003" TargetMode="External"/><Relationship Id="rId561" Type="http://schemas.openxmlformats.org/officeDocument/2006/relationships/hyperlink" Target="http://localhost:8686/BC210/?company=SR%20Electro%20LLP&amp;report=5801&amp;filter=Item.Field1:SRRES0173" TargetMode="External"/><Relationship Id="rId617" Type="http://schemas.openxmlformats.org/officeDocument/2006/relationships/hyperlink" Target="http://localhost:8686/BC210/?company=SR%20Electro%20LLP&amp;report=5801&amp;filter=Item.Field1:SRRES0265" TargetMode="External"/><Relationship Id="rId659" Type="http://schemas.openxmlformats.org/officeDocument/2006/relationships/hyperlink" Target="http://localhost:8686/BC210/?company=SR%20Electro%20LLP&amp;report=5801&amp;filter=Item.Field1:SRRES0334" TargetMode="External"/><Relationship Id="rId824" Type="http://schemas.openxmlformats.org/officeDocument/2006/relationships/hyperlink" Target="http://localhost:8686/BC210/?company=SR%20Electro%20LLP&amp;report=5801&amp;filter=Item.Field1:SRSL00205" TargetMode="External"/><Relationship Id="rId866" Type="http://schemas.openxmlformats.org/officeDocument/2006/relationships/hyperlink" Target="http://localhost:8686/BC210/?company=SR%20Electro%20LLP&amp;report=5801&amp;filter=Item.Field1:SRSL00280" TargetMode="External"/><Relationship Id="rId214" Type="http://schemas.openxmlformats.org/officeDocument/2006/relationships/hyperlink" Target="http://localhost:8686/BC210/?company=SR%20Electro%20LLP&amp;report=5801&amp;filter=Item.Field1:SRECAP0003" TargetMode="External"/><Relationship Id="rId256" Type="http://schemas.openxmlformats.org/officeDocument/2006/relationships/hyperlink" Target="http://localhost:8686/BC210/?company=SR%20Electro%20LLP&amp;report=5801&amp;filter=Item.Field1:SREL0015" TargetMode="External"/><Relationship Id="rId298" Type="http://schemas.openxmlformats.org/officeDocument/2006/relationships/hyperlink" Target="http://localhost:8686/BC210/?company=SR%20Electro%20LLP&amp;report=5801&amp;filter=Item.Field1:SRFU0053" TargetMode="External"/><Relationship Id="rId421" Type="http://schemas.openxmlformats.org/officeDocument/2006/relationships/hyperlink" Target="http://localhost:8686/BC210/?company=SR%20Electro%20LLP&amp;report=5801&amp;filter=Item.Field1:SRMLS00030" TargetMode="External"/><Relationship Id="rId463" Type="http://schemas.openxmlformats.org/officeDocument/2006/relationships/hyperlink" Target="http://localhost:8686/BC210/?company=SR%20Electro%20LLP&amp;report=5801&amp;filter=Item.Field1:SRPCB0003" TargetMode="External"/><Relationship Id="rId519" Type="http://schemas.openxmlformats.org/officeDocument/2006/relationships/hyperlink" Target="http://localhost:8686/BC210/?company=SR%20Electro%20LLP&amp;report=5801&amp;filter=Item.Field1:SRRES0115" TargetMode="External"/><Relationship Id="rId670" Type="http://schemas.openxmlformats.org/officeDocument/2006/relationships/hyperlink" Target="http://localhost:8686/BC210/?company=SR%20Electro%20LLP&amp;report=5801&amp;filter=Item.Field1:SRRES0345" TargetMode="External"/><Relationship Id="rId116" Type="http://schemas.openxmlformats.org/officeDocument/2006/relationships/hyperlink" Target="http://localhost:8686/BC210/?company=SR%20Electro%20LLP&amp;report=5801&amp;filter=Item.Field1:SRDIOD0043" TargetMode="External"/><Relationship Id="rId158" Type="http://schemas.openxmlformats.org/officeDocument/2006/relationships/hyperlink" Target="http://localhost:8686/BC210/?company=SR%20Electro%20LLP&amp;report=5801&amp;filter=Item.Field1:SRDRN033" TargetMode="External"/><Relationship Id="rId323" Type="http://schemas.openxmlformats.org/officeDocument/2006/relationships/hyperlink" Target="http://localhost:8686/BC210/?company=SR%20Electro%20LLP&amp;report=5801&amp;filter=Item.Field1:SRIC00027" TargetMode="External"/><Relationship Id="rId530" Type="http://schemas.openxmlformats.org/officeDocument/2006/relationships/hyperlink" Target="http://localhost:8686/BC210/?company=SR%20Electro%20LLP&amp;report=5801&amp;filter=Item.Field1:SRRES0129" TargetMode="External"/><Relationship Id="rId726" Type="http://schemas.openxmlformats.org/officeDocument/2006/relationships/hyperlink" Target="http://localhost:8686/BC210/?company=SR%20Electro%20LLP&amp;report=5801&amp;filter=Item.Field1:SRSL00026" TargetMode="External"/><Relationship Id="rId768" Type="http://schemas.openxmlformats.org/officeDocument/2006/relationships/hyperlink" Target="http://localhost:8686/BC210/?company=SR%20Electro%20LLP&amp;report=5801&amp;filter=Item.Field1:SRSL00094" TargetMode="External"/><Relationship Id="rId933" Type="http://schemas.openxmlformats.org/officeDocument/2006/relationships/hyperlink" Target="http://localhost:8686/BC210/?company=SR%20Electro%20LLP&amp;report=5801&amp;filter=Item.Field1:SRTHR0008" TargetMode="External"/><Relationship Id="rId975" Type="http://schemas.openxmlformats.org/officeDocument/2006/relationships/hyperlink" Target="http://localhost:8686/BC210/?company=SR%20Electro%20LLP&amp;report=5801&amp;filter=Item.Field1:SRWIR0001" TargetMode="External"/><Relationship Id="rId1009" Type="http://schemas.openxmlformats.org/officeDocument/2006/relationships/hyperlink" Target="http://localhost:8686/BC210/?company=SR%20Electro%20LLP&amp;report=5801&amp;filter=Item.Field1:SRXC0030" TargetMode="External"/><Relationship Id="rId20" Type="http://schemas.openxmlformats.org/officeDocument/2006/relationships/hyperlink" Target="http://localhost:8686/BC210/?company=SR%20Electro%20LLP&amp;report=5801&amp;filter=Item.Field1:SRCCAP0025" TargetMode="External"/><Relationship Id="rId62" Type="http://schemas.openxmlformats.org/officeDocument/2006/relationships/hyperlink" Target="http://localhost:8686/BC210/?company=SR%20Electro%20LLP&amp;report=5801&amp;filter=Item.Field1:SRCRE0018" TargetMode="External"/><Relationship Id="rId365" Type="http://schemas.openxmlformats.org/officeDocument/2006/relationships/hyperlink" Target="http://localhost:8686/BC210/?company=SR%20Electro%20LLP&amp;report=5801&amp;filter=Item.Field1:SRIC00103" TargetMode="External"/><Relationship Id="rId572" Type="http://schemas.openxmlformats.org/officeDocument/2006/relationships/hyperlink" Target="http://localhost:8686/BC210/?company=SR%20Electro%20LLP&amp;report=5801&amp;filter=Item.Field1:SRRES0194" TargetMode="External"/><Relationship Id="rId628" Type="http://schemas.openxmlformats.org/officeDocument/2006/relationships/hyperlink" Target="http://localhost:8686/BC210/?company=SR%20Electro%20LLP&amp;report=5801&amp;filter=Item.Field1:SRRES0294" TargetMode="External"/><Relationship Id="rId835" Type="http://schemas.openxmlformats.org/officeDocument/2006/relationships/hyperlink" Target="http://localhost:8686/BC210/?company=SR%20Electro%20LLP&amp;report=5801&amp;filter=Item.Field1:SRSL00222" TargetMode="External"/><Relationship Id="rId225" Type="http://schemas.openxmlformats.org/officeDocument/2006/relationships/hyperlink" Target="http://localhost:8686/BC210/?company=SR%20Electro%20LLP&amp;report=5801&amp;filter=Item.Field1:SRECAP0029" TargetMode="External"/><Relationship Id="rId267" Type="http://schemas.openxmlformats.org/officeDocument/2006/relationships/hyperlink" Target="http://localhost:8686/BC210/?company=SR%20Electro%20LLP&amp;report=5801&amp;filter=Item.Field1:SRFCAP0015" TargetMode="External"/><Relationship Id="rId432" Type="http://schemas.openxmlformats.org/officeDocument/2006/relationships/hyperlink" Target="http://localhost:8686/BC210/?company=SR%20Electro%20LLP&amp;report=5801&amp;filter=Item.Field1:SRMOV0003" TargetMode="External"/><Relationship Id="rId474" Type="http://schemas.openxmlformats.org/officeDocument/2006/relationships/hyperlink" Target="http://localhost:8686/BC210/?company=SR%20Electro%20LLP&amp;report=5801&amp;filter=Item.Field1:SRPU00006" TargetMode="External"/><Relationship Id="rId877" Type="http://schemas.openxmlformats.org/officeDocument/2006/relationships/hyperlink" Target="http://localhost:8686/BC210/?company=SR%20Electro%20LLP&amp;report=5801&amp;filter=Item.Field1:SRSL00293" TargetMode="External"/><Relationship Id="rId1020" Type="http://schemas.openxmlformats.org/officeDocument/2006/relationships/hyperlink" Target="http://localhost:8686/BC210/?company=SR%20Electro%20LLP&amp;report=5801&amp;filter=Item.Field1:SRXC0041" TargetMode="External"/><Relationship Id="rId127" Type="http://schemas.openxmlformats.org/officeDocument/2006/relationships/hyperlink" Target="http://localhost:8686/BC210/?company=SR%20Electro%20LLP&amp;report=5801&amp;filter=Item.Field1:SRDRN002" TargetMode="External"/><Relationship Id="rId681" Type="http://schemas.openxmlformats.org/officeDocument/2006/relationships/hyperlink" Target="http://localhost:8686/BC210/?company=SR%20Electro%20LLP&amp;report=5801&amp;filter=Item.Field1:SRRES0357" TargetMode="External"/><Relationship Id="rId737" Type="http://schemas.openxmlformats.org/officeDocument/2006/relationships/hyperlink" Target="http://localhost:8686/BC210/?company=SR%20Electro%20LLP&amp;report=5801&amp;filter=Item.Field1:SRSL00039" TargetMode="External"/><Relationship Id="rId779" Type="http://schemas.openxmlformats.org/officeDocument/2006/relationships/hyperlink" Target="http://localhost:8686/BC210/?company=SR%20Electro%20LLP&amp;report=5801&amp;filter=Item.Field1:SRSL00122" TargetMode="External"/><Relationship Id="rId902" Type="http://schemas.openxmlformats.org/officeDocument/2006/relationships/hyperlink" Target="http://localhost:8686/BC210/?company=SR%20Electro%20LLP&amp;report=5801&amp;filter=Item.Field1:SRSL00320" TargetMode="External"/><Relationship Id="rId944" Type="http://schemas.openxmlformats.org/officeDocument/2006/relationships/hyperlink" Target="http://localhost:8686/BC210/?company=SR%20Electro%20LLP&amp;report=5801&amp;filter=Item.Field1:SRTHR0019" TargetMode="External"/><Relationship Id="rId986" Type="http://schemas.openxmlformats.org/officeDocument/2006/relationships/hyperlink" Target="http://localhost:8686/BC210/?company=SR%20Electro%20LLP&amp;report=5801&amp;filter=Item.Field1:SRXC0007" TargetMode="External"/><Relationship Id="rId31" Type="http://schemas.openxmlformats.org/officeDocument/2006/relationships/hyperlink" Target="http://localhost:8686/BC210/?company=SR%20Electro%20LLP&amp;report=5801&amp;filter=Item.Field1:SRCCAP0042" TargetMode="External"/><Relationship Id="rId73" Type="http://schemas.openxmlformats.org/officeDocument/2006/relationships/hyperlink" Target="http://localhost:8686/BC210/?company=SR%20Electro%20LLP&amp;report=5801&amp;filter=Item.Field1:SRCRE0031" TargetMode="External"/><Relationship Id="rId169" Type="http://schemas.openxmlformats.org/officeDocument/2006/relationships/hyperlink" Target="http://localhost:8686/BC210/?company=SR%20Electro%20LLP&amp;report=5801&amp;filter=Item.Field1:SRDRN044" TargetMode="External"/><Relationship Id="rId334" Type="http://schemas.openxmlformats.org/officeDocument/2006/relationships/hyperlink" Target="http://localhost:8686/BC210/?company=SR%20Electro%20LLP&amp;report=5801&amp;filter=Item.Field1:SRIC00059" TargetMode="External"/><Relationship Id="rId376" Type="http://schemas.openxmlformats.org/officeDocument/2006/relationships/hyperlink" Target="http://localhost:8686/BC210/?company=SR%20Electro%20LLP&amp;report=5801&amp;filter=Item.Field1:SRIC00121" TargetMode="External"/><Relationship Id="rId541" Type="http://schemas.openxmlformats.org/officeDocument/2006/relationships/hyperlink" Target="http://localhost:8686/BC210/?company=SR%20Electro%20LLP&amp;report=5801&amp;filter=Item.Field1:SRRES0141" TargetMode="External"/><Relationship Id="rId583" Type="http://schemas.openxmlformats.org/officeDocument/2006/relationships/hyperlink" Target="http://localhost:8686/BC210/?company=SR%20Electro%20LLP&amp;report=5801&amp;filter=Item.Field1:SRRES0231" TargetMode="External"/><Relationship Id="rId639" Type="http://schemas.openxmlformats.org/officeDocument/2006/relationships/hyperlink" Target="http://localhost:8686/BC210/?company=SR%20Electro%20LLP&amp;report=5801&amp;filter=Item.Field1:SRRES0307" TargetMode="External"/><Relationship Id="rId790" Type="http://schemas.openxmlformats.org/officeDocument/2006/relationships/hyperlink" Target="http://localhost:8686/BC210/?company=SR%20Electro%20LLP&amp;report=5801&amp;filter=Item.Field1:SRSL00137" TargetMode="External"/><Relationship Id="rId804" Type="http://schemas.openxmlformats.org/officeDocument/2006/relationships/hyperlink" Target="http://localhost:8686/BC210/?company=SR%20Electro%20LLP&amp;report=5801&amp;filter=Item.Field1:SRSL00178" TargetMode="External"/><Relationship Id="rId4" Type="http://schemas.openxmlformats.org/officeDocument/2006/relationships/hyperlink" Target="http://localhost:8686/BC210/?company=SR%20Electro%20LLP&amp;report=5801&amp;filter=Item.Field1:SRCCAP0006" TargetMode="External"/><Relationship Id="rId180" Type="http://schemas.openxmlformats.org/officeDocument/2006/relationships/hyperlink" Target="http://localhost:8686/BC210/?company=SR%20Electro%20LLP&amp;report=5801&amp;filter=Item.Field1:SRDRN055" TargetMode="External"/><Relationship Id="rId236" Type="http://schemas.openxmlformats.org/officeDocument/2006/relationships/hyperlink" Target="http://localhost:8686/BC210/?company=SR%20Electro%20LLP&amp;report=5801&amp;filter=Item.Field1:SRECAP0042" TargetMode="External"/><Relationship Id="rId278" Type="http://schemas.openxmlformats.org/officeDocument/2006/relationships/hyperlink" Target="http://localhost:8686/BC210/?company=SR%20Electro%20LLP&amp;report=5801&amp;filter=Item.Field1:SRFU0016" TargetMode="External"/><Relationship Id="rId401" Type="http://schemas.openxmlformats.org/officeDocument/2006/relationships/hyperlink" Target="http://localhost:8686/BC210/?company=SR%20Electro%20LLP&amp;report=5801&amp;filter=Item.Field1:SRIOT00008" TargetMode="External"/><Relationship Id="rId443" Type="http://schemas.openxmlformats.org/officeDocument/2006/relationships/hyperlink" Target="http://localhost:8686/BC210/?company=SR%20Electro%20LLP&amp;report=5801&amp;filter=Item.Field1:SRMOV0017" TargetMode="External"/><Relationship Id="rId650" Type="http://schemas.openxmlformats.org/officeDocument/2006/relationships/hyperlink" Target="http://localhost:8686/BC210/?company=SR%20Electro%20LLP&amp;report=5801&amp;filter=Item.Field1:SRRES0320" TargetMode="External"/><Relationship Id="rId846" Type="http://schemas.openxmlformats.org/officeDocument/2006/relationships/hyperlink" Target="http://localhost:8686/BC210/?company=SR%20Electro%20LLP&amp;report=5801&amp;filter=Item.Field1:SRSL00251" TargetMode="External"/><Relationship Id="rId888" Type="http://schemas.openxmlformats.org/officeDocument/2006/relationships/hyperlink" Target="http://localhost:8686/BC210/?company=SR%20Electro%20LLP&amp;report=5801&amp;filter=Item.Field1:SRSL00306" TargetMode="External"/><Relationship Id="rId1031" Type="http://schemas.openxmlformats.org/officeDocument/2006/relationships/hyperlink" Target="http://localhost:8686/BC210/?company=SR%20Electro%20LLP&amp;report=5801&amp;filter=Item.Field1:SRXC0053" TargetMode="External"/><Relationship Id="rId303" Type="http://schemas.openxmlformats.org/officeDocument/2006/relationships/hyperlink" Target="http://localhost:8686/BC210/?company=SR%20Electro%20LLP&amp;report=5801&amp;filter=Item.Field1:SRHOLDER001" TargetMode="External"/><Relationship Id="rId485" Type="http://schemas.openxmlformats.org/officeDocument/2006/relationships/hyperlink" Target="http://localhost:8686/BC210/?company=SR%20Electro%20LLP&amp;report=5801&amp;filter=Item.Field1:SRRES0012" TargetMode="External"/><Relationship Id="rId692" Type="http://schemas.openxmlformats.org/officeDocument/2006/relationships/hyperlink" Target="http://localhost:8686/BC210/?company=SR%20Electro%20LLP&amp;report=5801&amp;filter=Item.Field1:SRSAM0001" TargetMode="External"/><Relationship Id="rId706" Type="http://schemas.openxmlformats.org/officeDocument/2006/relationships/hyperlink" Target="http://localhost:8686/BC210/?company=SR%20Electro%20LLP&amp;report=5801&amp;filter=Item.Field1:SRSL00003" TargetMode="External"/><Relationship Id="rId748" Type="http://schemas.openxmlformats.org/officeDocument/2006/relationships/hyperlink" Target="http://localhost:8686/BC210/?company=SR%20Electro%20LLP&amp;report=5801&amp;filter=Item.Field1:SRSL00056" TargetMode="External"/><Relationship Id="rId913" Type="http://schemas.openxmlformats.org/officeDocument/2006/relationships/hyperlink" Target="http://localhost:8686/BC210/?company=SR%20Electro%20LLP&amp;report=5801&amp;filter=Item.Field1:SRSL00335" TargetMode="External"/><Relationship Id="rId955" Type="http://schemas.openxmlformats.org/officeDocument/2006/relationships/hyperlink" Target="http://localhost:8686/BC210/?company=SR%20Electro%20LLP&amp;report=5801&amp;filter=Item.Field1:SRTHR0030" TargetMode="External"/><Relationship Id="rId42" Type="http://schemas.openxmlformats.org/officeDocument/2006/relationships/hyperlink" Target="http://localhost:8686/BC210/?company=SR%20Electro%20LLP&amp;report=5801&amp;filter=Item.Field1:SRCCAP0065" TargetMode="External"/><Relationship Id="rId84" Type="http://schemas.openxmlformats.org/officeDocument/2006/relationships/hyperlink" Target="http://localhost:8686/BC210/?company=SR%20Electro%20LLP&amp;report=5801&amp;filter=Item.Field1:SRDECO002" TargetMode="External"/><Relationship Id="rId138" Type="http://schemas.openxmlformats.org/officeDocument/2006/relationships/hyperlink" Target="http://localhost:8686/BC210/?company=SR%20Electro%20LLP&amp;report=5801&amp;filter=Item.Field1:SRDRN013" TargetMode="External"/><Relationship Id="rId345" Type="http://schemas.openxmlformats.org/officeDocument/2006/relationships/hyperlink" Target="http://localhost:8686/BC210/?company=SR%20Electro%20LLP&amp;report=5801&amp;filter=Item.Field1:SRIC00074" TargetMode="External"/><Relationship Id="rId387" Type="http://schemas.openxmlformats.org/officeDocument/2006/relationships/hyperlink" Target="http://localhost:8686/BC210/?company=SR%20Electro%20LLP&amp;report=5801&amp;filter=Item.Field1:SRIND0011" TargetMode="External"/><Relationship Id="rId510" Type="http://schemas.openxmlformats.org/officeDocument/2006/relationships/hyperlink" Target="http://localhost:8686/BC210/?company=SR%20Electro%20LLP&amp;report=5801&amp;filter=Item.Field1:SRRES0093" TargetMode="External"/><Relationship Id="rId552" Type="http://schemas.openxmlformats.org/officeDocument/2006/relationships/hyperlink" Target="http://localhost:8686/BC210/?company=SR%20Electro%20LLP&amp;report=5801&amp;filter=Item.Field1:SRRES0152" TargetMode="External"/><Relationship Id="rId594" Type="http://schemas.openxmlformats.org/officeDocument/2006/relationships/hyperlink" Target="http://localhost:8686/BC210/?company=SR%20Electro%20LLP&amp;report=5801&amp;filter=Item.Field1:SRRES0242" TargetMode="External"/><Relationship Id="rId608" Type="http://schemas.openxmlformats.org/officeDocument/2006/relationships/hyperlink" Target="http://localhost:8686/BC210/?company=SR%20Electro%20LLP&amp;report=5801&amp;filter=Item.Field1:SRRES0256" TargetMode="External"/><Relationship Id="rId815" Type="http://schemas.openxmlformats.org/officeDocument/2006/relationships/hyperlink" Target="http://localhost:8686/BC210/?company=SR%20Electro%20LLP&amp;report=5801&amp;filter=Item.Field1:SRSL00191" TargetMode="External"/><Relationship Id="rId997" Type="http://schemas.openxmlformats.org/officeDocument/2006/relationships/hyperlink" Target="http://localhost:8686/BC210/?company=SR%20Electro%20LLP&amp;report=5801&amp;filter=Item.Field1:SRXC0018" TargetMode="External"/><Relationship Id="rId191" Type="http://schemas.openxmlformats.org/officeDocument/2006/relationships/hyperlink" Target="http://localhost:8686/BC210/?company=SR%20Electro%20LLP&amp;report=5801&amp;filter=Item.Field1:SRDRN066" TargetMode="External"/><Relationship Id="rId205" Type="http://schemas.openxmlformats.org/officeDocument/2006/relationships/hyperlink" Target="http://localhost:8686/BC210/?company=SR%20Electro%20LLP&amp;report=5801&amp;filter=Item.Field1:SRDRN080" TargetMode="External"/><Relationship Id="rId247" Type="http://schemas.openxmlformats.org/officeDocument/2006/relationships/hyperlink" Target="http://localhost:8686/BC210/?company=SR%20Electro%20LLP&amp;report=5801&amp;filter=Item.Field1:SRECAP0062" TargetMode="External"/><Relationship Id="rId412" Type="http://schemas.openxmlformats.org/officeDocument/2006/relationships/hyperlink" Target="http://localhost:8686/BC210/?company=SR%20Electro%20LLP&amp;report=5801&amp;filter=Item.Field1:SRMLS00006" TargetMode="External"/><Relationship Id="rId857" Type="http://schemas.openxmlformats.org/officeDocument/2006/relationships/hyperlink" Target="http://localhost:8686/BC210/?company=SR%20Electro%20LLP&amp;report=5801&amp;filter=Item.Field1:SRSL00270" TargetMode="External"/><Relationship Id="rId899" Type="http://schemas.openxmlformats.org/officeDocument/2006/relationships/hyperlink" Target="http://localhost:8686/BC210/?company=SR%20Electro%20LLP&amp;report=5801&amp;filter=Item.Field1:SRSL00317" TargetMode="External"/><Relationship Id="rId1000" Type="http://schemas.openxmlformats.org/officeDocument/2006/relationships/hyperlink" Target="http://localhost:8686/BC210/?company=SR%20Electro%20LLP&amp;report=5801&amp;filter=Item.Field1:SRXC0021" TargetMode="External"/><Relationship Id="rId1042" Type="http://schemas.openxmlformats.org/officeDocument/2006/relationships/hyperlink" Target="http://localhost:8686/BC210/?company=SR%20Electro%20LLP&amp;report=5801&amp;filter=Item.Field1:SRSAMPLE04" TargetMode="External"/><Relationship Id="rId107" Type="http://schemas.openxmlformats.org/officeDocument/2006/relationships/hyperlink" Target="http://localhost:8686/BC210/?company=SR%20Electro%20LLP&amp;report=5801&amp;filter=Item.Field1:SRDIOD0022" TargetMode="External"/><Relationship Id="rId289" Type="http://schemas.openxmlformats.org/officeDocument/2006/relationships/hyperlink" Target="http://localhost:8686/BC210/?company=SR%20Electro%20LLP&amp;report=5801&amp;filter=Item.Field1:SRFU0036" TargetMode="External"/><Relationship Id="rId454" Type="http://schemas.openxmlformats.org/officeDocument/2006/relationships/hyperlink" Target="http://localhost:8686/BC210/?company=SR%20Electro%20LLP&amp;report=5801&amp;filter=Item.Field1:SRNS0008" TargetMode="External"/><Relationship Id="rId496" Type="http://schemas.openxmlformats.org/officeDocument/2006/relationships/hyperlink" Target="http://localhost:8686/BC210/?company=SR%20Electro%20LLP&amp;report=5801&amp;filter=Item.Field1:SRRES0032" TargetMode="External"/><Relationship Id="rId661" Type="http://schemas.openxmlformats.org/officeDocument/2006/relationships/hyperlink" Target="http://localhost:8686/BC210/?company=SR%20Electro%20LLP&amp;report=5801&amp;filter=Item.Field1:SRRES0336" TargetMode="External"/><Relationship Id="rId717" Type="http://schemas.openxmlformats.org/officeDocument/2006/relationships/hyperlink" Target="http://localhost:8686/BC210/?company=SR%20Electro%20LLP&amp;report=5801&amp;filter=Item.Field1:SRSL00014" TargetMode="External"/><Relationship Id="rId759" Type="http://schemas.openxmlformats.org/officeDocument/2006/relationships/hyperlink" Target="http://localhost:8686/BC210/?company=SR%20Electro%20LLP&amp;report=5801&amp;filter=Item.Field1:SRSL00082" TargetMode="External"/><Relationship Id="rId924" Type="http://schemas.openxmlformats.org/officeDocument/2006/relationships/hyperlink" Target="http://localhost:8686/BC210/?company=SR%20Electro%20LLP&amp;report=5801&amp;filter=Item.Field1:SRSL00348" TargetMode="External"/><Relationship Id="rId966" Type="http://schemas.openxmlformats.org/officeDocument/2006/relationships/hyperlink" Target="http://localhost:8686/BC210/?company=SR%20Electro%20LLP&amp;report=5801&amp;filter=Item.Field1:SRTHR0041" TargetMode="External"/><Relationship Id="rId11" Type="http://schemas.openxmlformats.org/officeDocument/2006/relationships/hyperlink" Target="http://localhost:8686/BC210/?company=SR%20Electro%20LLP&amp;report=5801&amp;filter=Item.Field1:SRCCAP0013" TargetMode="External"/><Relationship Id="rId53" Type="http://schemas.openxmlformats.org/officeDocument/2006/relationships/hyperlink" Target="http://localhost:8686/BC210/?company=SR%20Electro%20LLP&amp;report=5801&amp;filter=Item.Field1:SRCONN0006" TargetMode="External"/><Relationship Id="rId149" Type="http://schemas.openxmlformats.org/officeDocument/2006/relationships/hyperlink" Target="http://localhost:8686/BC210/?company=SR%20Electro%20LLP&amp;report=5801&amp;filter=Item.Field1:SRDRN024" TargetMode="External"/><Relationship Id="rId314" Type="http://schemas.openxmlformats.org/officeDocument/2006/relationships/hyperlink" Target="http://localhost:8686/BC210/?company=SR%20Electro%20LLP&amp;report=5801&amp;filter=Item.Field1:SRIC00010" TargetMode="External"/><Relationship Id="rId356" Type="http://schemas.openxmlformats.org/officeDocument/2006/relationships/hyperlink" Target="http://localhost:8686/BC210/?company=SR%20Electro%20LLP&amp;report=5801&amp;filter=Item.Field1:SRIC00086" TargetMode="External"/><Relationship Id="rId398" Type="http://schemas.openxmlformats.org/officeDocument/2006/relationships/hyperlink" Target="http://localhost:8686/BC210/?company=SR%20Electro%20LLP&amp;report=5801&amp;filter=Item.Field1:SRIOT00005" TargetMode="External"/><Relationship Id="rId521" Type="http://schemas.openxmlformats.org/officeDocument/2006/relationships/hyperlink" Target="http://localhost:8686/BC210/?company=SR%20Electro%20LLP&amp;report=5801&amp;filter=Item.Field1:SRRES0117" TargetMode="External"/><Relationship Id="rId563" Type="http://schemas.openxmlformats.org/officeDocument/2006/relationships/hyperlink" Target="http://localhost:8686/BC210/?company=SR%20Electro%20LLP&amp;report=5801&amp;filter=Item.Field1:SRRES0176" TargetMode="External"/><Relationship Id="rId619" Type="http://schemas.openxmlformats.org/officeDocument/2006/relationships/hyperlink" Target="http://localhost:8686/BC210/?company=SR%20Electro%20LLP&amp;report=5801&amp;filter=Item.Field1:SRRES0267" TargetMode="External"/><Relationship Id="rId770" Type="http://schemas.openxmlformats.org/officeDocument/2006/relationships/hyperlink" Target="http://localhost:8686/BC210/?company=SR%20Electro%20LLP&amp;report=5801&amp;filter=Item.Field1:SRSL00098" TargetMode="External"/><Relationship Id="rId95" Type="http://schemas.openxmlformats.org/officeDocument/2006/relationships/hyperlink" Target="http://localhost:8686/BC210/?company=SR%20Electro%20LLP&amp;report=5801&amp;filter=Item.Field1:SRDIOD0008" TargetMode="External"/><Relationship Id="rId160" Type="http://schemas.openxmlformats.org/officeDocument/2006/relationships/hyperlink" Target="http://localhost:8686/BC210/?company=SR%20Electro%20LLP&amp;report=5801&amp;filter=Item.Field1:SRDRN035" TargetMode="External"/><Relationship Id="rId216" Type="http://schemas.openxmlformats.org/officeDocument/2006/relationships/hyperlink" Target="http://localhost:8686/BC210/?company=SR%20Electro%20LLP&amp;report=5801&amp;filter=Item.Field1:SRECAP0009" TargetMode="External"/><Relationship Id="rId423" Type="http://schemas.openxmlformats.org/officeDocument/2006/relationships/hyperlink" Target="http://localhost:8686/BC210/?company=SR%20Electro%20LLP&amp;report=5801&amp;filter=Item.Field1:SRMLS00034" TargetMode="External"/><Relationship Id="rId826" Type="http://schemas.openxmlformats.org/officeDocument/2006/relationships/hyperlink" Target="http://localhost:8686/BC210/?company=SR%20Electro%20LLP&amp;report=5801&amp;filter=Item.Field1:SRSL00207" TargetMode="External"/><Relationship Id="rId868" Type="http://schemas.openxmlformats.org/officeDocument/2006/relationships/hyperlink" Target="http://localhost:8686/BC210/?company=SR%20Electro%20LLP&amp;report=5801&amp;filter=Item.Field1:SRSL00282" TargetMode="External"/><Relationship Id="rId1011" Type="http://schemas.openxmlformats.org/officeDocument/2006/relationships/hyperlink" Target="http://localhost:8686/BC210/?company=SR%20Electro%20LLP&amp;report=5801&amp;filter=Item.Field1:SRXC0032" TargetMode="External"/><Relationship Id="rId258" Type="http://schemas.openxmlformats.org/officeDocument/2006/relationships/hyperlink" Target="http://localhost:8686/BC210/?company=SR%20Electro%20LLP&amp;report=5801&amp;filter=Item.Field1:SREL0017" TargetMode="External"/><Relationship Id="rId465" Type="http://schemas.openxmlformats.org/officeDocument/2006/relationships/hyperlink" Target="http://localhost:8686/BC210/?company=SR%20Electro%20LLP&amp;report=5801&amp;filter=Item.Field1:SRPCB0007" TargetMode="External"/><Relationship Id="rId630" Type="http://schemas.openxmlformats.org/officeDocument/2006/relationships/hyperlink" Target="http://localhost:8686/BC210/?company=SR%20Electro%20LLP&amp;report=5801&amp;filter=Item.Field1:SRRES0298" TargetMode="External"/><Relationship Id="rId672" Type="http://schemas.openxmlformats.org/officeDocument/2006/relationships/hyperlink" Target="http://localhost:8686/BC210/?company=SR%20Electro%20LLP&amp;report=5801&amp;filter=Item.Field1:SRRES0347" TargetMode="External"/><Relationship Id="rId728" Type="http://schemas.openxmlformats.org/officeDocument/2006/relationships/hyperlink" Target="http://localhost:8686/BC210/?company=SR%20Electro%20LLP&amp;report=5801&amp;filter=Item.Field1:SRSL00028" TargetMode="External"/><Relationship Id="rId935" Type="http://schemas.openxmlformats.org/officeDocument/2006/relationships/hyperlink" Target="http://localhost:8686/BC210/?company=SR%20Electro%20LLP&amp;report=5801&amp;filter=Item.Field1:SRTHR0010" TargetMode="External"/><Relationship Id="rId22" Type="http://schemas.openxmlformats.org/officeDocument/2006/relationships/hyperlink" Target="http://localhost:8686/BC210/?company=SR%20Electro%20LLP&amp;report=5801&amp;filter=Item.Field1:SRCCAP0027" TargetMode="External"/><Relationship Id="rId64" Type="http://schemas.openxmlformats.org/officeDocument/2006/relationships/hyperlink" Target="http://localhost:8686/BC210/?company=SR%20Electro%20LLP&amp;report=5801&amp;filter=Item.Field1:SRCRE0020" TargetMode="External"/><Relationship Id="rId118" Type="http://schemas.openxmlformats.org/officeDocument/2006/relationships/hyperlink" Target="http://localhost:8686/BC210/?company=SR%20Electro%20LLP&amp;report=5801&amp;filter=Item.Field1:SRDIOD0045" TargetMode="External"/><Relationship Id="rId325" Type="http://schemas.openxmlformats.org/officeDocument/2006/relationships/hyperlink" Target="http://localhost:8686/BC210/?company=SR%20Electro%20LLP&amp;report=5801&amp;filter=Item.Field1:SRIC00029" TargetMode="External"/><Relationship Id="rId367" Type="http://schemas.openxmlformats.org/officeDocument/2006/relationships/hyperlink" Target="http://localhost:8686/BC210/?company=SR%20Electro%20LLP&amp;report=5801&amp;filter=Item.Field1:SRIC00105" TargetMode="External"/><Relationship Id="rId532" Type="http://schemas.openxmlformats.org/officeDocument/2006/relationships/hyperlink" Target="http://localhost:8686/BC210/?company=SR%20Electro%20LLP&amp;report=5801&amp;filter=Item.Field1:SRRES0131" TargetMode="External"/><Relationship Id="rId574" Type="http://schemas.openxmlformats.org/officeDocument/2006/relationships/hyperlink" Target="http://localhost:8686/BC210/?company=SR%20Electro%20LLP&amp;report=5801&amp;filter=Item.Field1:SRRES0208" TargetMode="External"/><Relationship Id="rId977" Type="http://schemas.openxmlformats.org/officeDocument/2006/relationships/hyperlink" Target="http://localhost:8686/BC210/?company=SR%20Electro%20LLP&amp;report=5801&amp;filter=Item.Field1:SRWIR0003" TargetMode="External"/><Relationship Id="rId171" Type="http://schemas.openxmlformats.org/officeDocument/2006/relationships/hyperlink" Target="http://localhost:8686/BC210/?company=SR%20Electro%20LLP&amp;report=5801&amp;filter=Item.Field1:SRDRN046" TargetMode="External"/><Relationship Id="rId227" Type="http://schemas.openxmlformats.org/officeDocument/2006/relationships/hyperlink" Target="http://localhost:8686/BC210/?company=SR%20Electro%20LLP&amp;report=5801&amp;filter=Item.Field1:SRECAP0032" TargetMode="External"/><Relationship Id="rId781" Type="http://schemas.openxmlformats.org/officeDocument/2006/relationships/hyperlink" Target="http://localhost:8686/BC210/?company=SR%20Electro%20LLP&amp;report=5801&amp;filter=Item.Field1:SRSL00125" TargetMode="External"/><Relationship Id="rId837" Type="http://schemas.openxmlformats.org/officeDocument/2006/relationships/hyperlink" Target="http://localhost:8686/BC210/?company=SR%20Electro%20LLP&amp;report=5801&amp;filter=Item.Field1:SRSL00224" TargetMode="External"/><Relationship Id="rId879" Type="http://schemas.openxmlformats.org/officeDocument/2006/relationships/hyperlink" Target="http://localhost:8686/BC210/?company=SR%20Electro%20LLP&amp;report=5801&amp;filter=Item.Field1:SRSL00297" TargetMode="External"/><Relationship Id="rId1022" Type="http://schemas.openxmlformats.org/officeDocument/2006/relationships/hyperlink" Target="http://localhost:8686/BC210/?company=SR%20Electro%20LLP&amp;report=5801&amp;filter=Item.Field1:SRXC0043" TargetMode="External"/><Relationship Id="rId269" Type="http://schemas.openxmlformats.org/officeDocument/2006/relationships/hyperlink" Target="http://localhost:8686/BC210/?company=SR%20Electro%20LLP&amp;report=5801&amp;filter=Item.Field1:SRFCAP0017" TargetMode="External"/><Relationship Id="rId434" Type="http://schemas.openxmlformats.org/officeDocument/2006/relationships/hyperlink" Target="http://localhost:8686/BC210/?company=SR%20Electro%20LLP&amp;report=5801&amp;filter=Item.Field1:SRMOV0006" TargetMode="External"/><Relationship Id="rId476" Type="http://schemas.openxmlformats.org/officeDocument/2006/relationships/hyperlink" Target="http://localhost:8686/BC210/?company=SR%20Electro%20LLP&amp;report=5801&amp;filter=Item.Field1:SRPU00008" TargetMode="External"/><Relationship Id="rId641" Type="http://schemas.openxmlformats.org/officeDocument/2006/relationships/hyperlink" Target="http://localhost:8686/BC210/?company=SR%20Electro%20LLP&amp;report=5801&amp;filter=Item.Field1:SRRES0309" TargetMode="External"/><Relationship Id="rId683" Type="http://schemas.openxmlformats.org/officeDocument/2006/relationships/hyperlink" Target="http://localhost:8686/BC210/?company=SR%20Electro%20LLP&amp;report=5801&amp;filter=Item.Field1:SRRGB0001" TargetMode="External"/><Relationship Id="rId739" Type="http://schemas.openxmlformats.org/officeDocument/2006/relationships/hyperlink" Target="http://localhost:8686/BC210/?company=SR%20Electro%20LLP&amp;report=5801&amp;filter=Item.Field1:SRSL00041" TargetMode="External"/><Relationship Id="rId890" Type="http://schemas.openxmlformats.org/officeDocument/2006/relationships/hyperlink" Target="http://localhost:8686/BC210/?company=SR%20Electro%20LLP&amp;report=5801&amp;filter=Item.Field1:SRSL00308" TargetMode="External"/><Relationship Id="rId904" Type="http://schemas.openxmlformats.org/officeDocument/2006/relationships/hyperlink" Target="http://localhost:8686/BC210/?company=SR%20Electro%20LLP&amp;report=5801&amp;filter=Item.Field1:SRSL00322" TargetMode="External"/><Relationship Id="rId33" Type="http://schemas.openxmlformats.org/officeDocument/2006/relationships/hyperlink" Target="http://localhost:8686/BC210/?company=SR%20Electro%20LLP&amp;report=5801&amp;filter=Item.Field1:SRCCAP0056" TargetMode="External"/><Relationship Id="rId129" Type="http://schemas.openxmlformats.org/officeDocument/2006/relationships/hyperlink" Target="http://localhost:8686/BC210/?company=SR%20Electro%20LLP&amp;report=5801&amp;filter=Item.Field1:SRDRN004" TargetMode="External"/><Relationship Id="rId280" Type="http://schemas.openxmlformats.org/officeDocument/2006/relationships/hyperlink" Target="http://localhost:8686/BC210/?company=SR%20Electro%20LLP&amp;report=5801&amp;filter=Item.Field1:SRFU0018" TargetMode="External"/><Relationship Id="rId336" Type="http://schemas.openxmlformats.org/officeDocument/2006/relationships/hyperlink" Target="http://localhost:8686/BC210/?company=SR%20Electro%20LLP&amp;report=5801&amp;filter=Item.Field1:SRIC00063" TargetMode="External"/><Relationship Id="rId501" Type="http://schemas.openxmlformats.org/officeDocument/2006/relationships/hyperlink" Target="http://localhost:8686/BC210/?company=SR%20Electro%20LLP&amp;report=5801&amp;filter=Item.Field1:SRRES0042" TargetMode="External"/><Relationship Id="rId543" Type="http://schemas.openxmlformats.org/officeDocument/2006/relationships/hyperlink" Target="http://localhost:8686/BC210/?company=SR%20Electro%20LLP&amp;report=5801&amp;filter=Item.Field1:SRRES0143" TargetMode="External"/><Relationship Id="rId946" Type="http://schemas.openxmlformats.org/officeDocument/2006/relationships/hyperlink" Target="http://localhost:8686/BC210/?company=SR%20Electro%20LLP&amp;report=5801&amp;filter=Item.Field1:SRTHR0021" TargetMode="External"/><Relationship Id="rId988" Type="http://schemas.openxmlformats.org/officeDocument/2006/relationships/hyperlink" Target="http://localhost:8686/BC210/?company=SR%20Electro%20LLP&amp;report=5801&amp;filter=Item.Field1:SRXC0009" TargetMode="External"/><Relationship Id="rId75" Type="http://schemas.openxmlformats.org/officeDocument/2006/relationships/hyperlink" Target="http://localhost:8686/BC210/?company=SR%20Electro%20LLP&amp;report=5801&amp;filter=Item.Field1:SRCRE0036" TargetMode="External"/><Relationship Id="rId140" Type="http://schemas.openxmlformats.org/officeDocument/2006/relationships/hyperlink" Target="http://localhost:8686/BC210/?company=SR%20Electro%20LLP&amp;report=5801&amp;filter=Item.Field1:SRDRN015" TargetMode="External"/><Relationship Id="rId182" Type="http://schemas.openxmlformats.org/officeDocument/2006/relationships/hyperlink" Target="http://localhost:8686/BC210/?company=SR%20Electro%20LLP&amp;report=5801&amp;filter=Item.Field1:SRDRN057" TargetMode="External"/><Relationship Id="rId378" Type="http://schemas.openxmlformats.org/officeDocument/2006/relationships/hyperlink" Target="http://localhost:8686/BC210/?company=SR%20Electro%20LLP&amp;report=5801&amp;filter=Item.Field1:SRIC00137" TargetMode="External"/><Relationship Id="rId403" Type="http://schemas.openxmlformats.org/officeDocument/2006/relationships/hyperlink" Target="http://localhost:8686/BC210/?company=SR%20Electro%20LLP&amp;report=5801&amp;filter=Item.Field1:SRIOT00010" TargetMode="External"/><Relationship Id="rId585" Type="http://schemas.openxmlformats.org/officeDocument/2006/relationships/hyperlink" Target="http://localhost:8686/BC210/?company=SR%20Electro%20LLP&amp;report=5801&amp;filter=Item.Field1:SRRES0233" TargetMode="External"/><Relationship Id="rId750" Type="http://schemas.openxmlformats.org/officeDocument/2006/relationships/hyperlink" Target="http://localhost:8686/BC210/?company=SR%20Electro%20LLP&amp;report=5801&amp;filter=Item.Field1:SRSL00058" TargetMode="External"/><Relationship Id="rId792" Type="http://schemas.openxmlformats.org/officeDocument/2006/relationships/hyperlink" Target="http://localhost:8686/BC210/?company=SR%20Electro%20LLP&amp;report=5801&amp;filter=Item.Field1:SRSL00139" TargetMode="External"/><Relationship Id="rId806" Type="http://schemas.openxmlformats.org/officeDocument/2006/relationships/hyperlink" Target="http://localhost:8686/BC210/?company=SR%20Electro%20LLP&amp;report=5801&amp;filter=Item.Field1:SRSL00180" TargetMode="External"/><Relationship Id="rId848" Type="http://schemas.openxmlformats.org/officeDocument/2006/relationships/hyperlink" Target="http://localhost:8686/BC210/?company=SR%20Electro%20LLP&amp;report=5801&amp;filter=Item.Field1:SRSL00253" TargetMode="External"/><Relationship Id="rId1033" Type="http://schemas.openxmlformats.org/officeDocument/2006/relationships/hyperlink" Target="http://localhost:8686/BC210/?company=SR%20Electro%20LLP&amp;report=5801&amp;filter=Item.Field1:SRXC0055" TargetMode="External"/><Relationship Id="rId6" Type="http://schemas.openxmlformats.org/officeDocument/2006/relationships/hyperlink" Target="http://localhost:8686/BC210/?company=SR%20Electro%20LLP&amp;report=5801&amp;filter=Item.Field1:SRCCAP0008" TargetMode="External"/><Relationship Id="rId238" Type="http://schemas.openxmlformats.org/officeDocument/2006/relationships/hyperlink" Target="http://localhost:8686/BC210/?company=SR%20Electro%20LLP&amp;report=5801&amp;filter=Item.Field1:SRECAP0046" TargetMode="External"/><Relationship Id="rId445" Type="http://schemas.openxmlformats.org/officeDocument/2006/relationships/hyperlink" Target="http://localhost:8686/BC210/?company=SR%20Electro%20LLP&amp;report=5801&amp;filter=Item.Field1:SRMOV0025" TargetMode="External"/><Relationship Id="rId487" Type="http://schemas.openxmlformats.org/officeDocument/2006/relationships/hyperlink" Target="http://localhost:8686/BC210/?company=SR%20Electro%20LLP&amp;report=5801&amp;filter=Item.Field1:SRRES0019" TargetMode="External"/><Relationship Id="rId610" Type="http://schemas.openxmlformats.org/officeDocument/2006/relationships/hyperlink" Target="http://localhost:8686/BC210/?company=SR%20Electro%20LLP&amp;report=5801&amp;filter=Item.Field1:SRRES0258" TargetMode="External"/><Relationship Id="rId652" Type="http://schemas.openxmlformats.org/officeDocument/2006/relationships/hyperlink" Target="http://localhost:8686/BC210/?company=SR%20Electro%20LLP&amp;report=5801&amp;filter=Item.Field1:SRRES0322" TargetMode="External"/><Relationship Id="rId694" Type="http://schemas.openxmlformats.org/officeDocument/2006/relationships/hyperlink" Target="http://localhost:8686/BC210/?company=SR%20Electro%20LLP&amp;report=5801&amp;filter=Item.Field1:SRSAM0004" TargetMode="External"/><Relationship Id="rId708" Type="http://schemas.openxmlformats.org/officeDocument/2006/relationships/hyperlink" Target="http://localhost:8686/BC210/?company=SR%20Electro%20LLP&amp;report=5801&amp;filter=Item.Field1:SRSL00005" TargetMode="External"/><Relationship Id="rId915" Type="http://schemas.openxmlformats.org/officeDocument/2006/relationships/hyperlink" Target="http://localhost:8686/BC210/?company=SR%20Electro%20LLP&amp;report=5801&amp;filter=Item.Field1:SRSL00337" TargetMode="External"/><Relationship Id="rId291" Type="http://schemas.openxmlformats.org/officeDocument/2006/relationships/hyperlink" Target="http://localhost:8686/BC210/?company=SR%20Electro%20LLP&amp;report=5801&amp;filter=Item.Field1:SRFU0046" TargetMode="External"/><Relationship Id="rId305" Type="http://schemas.openxmlformats.org/officeDocument/2006/relationships/hyperlink" Target="http://localhost:8686/BC210/?company=SR%20Electro%20LLP&amp;report=5801&amp;filter=Item.Field1:SRHVDC0001" TargetMode="External"/><Relationship Id="rId347" Type="http://schemas.openxmlformats.org/officeDocument/2006/relationships/hyperlink" Target="http://localhost:8686/BC210/?company=SR%20Electro%20LLP&amp;report=5801&amp;filter=Item.Field1:SRIC00076" TargetMode="External"/><Relationship Id="rId512" Type="http://schemas.openxmlformats.org/officeDocument/2006/relationships/hyperlink" Target="http://localhost:8686/BC210/?company=SR%20Electro%20LLP&amp;report=5801&amp;filter=Item.Field1:SRRES0105" TargetMode="External"/><Relationship Id="rId957" Type="http://schemas.openxmlformats.org/officeDocument/2006/relationships/hyperlink" Target="http://localhost:8686/BC210/?company=SR%20Electro%20LLP&amp;report=5801&amp;filter=Item.Field1:SRTHR0032" TargetMode="External"/><Relationship Id="rId999" Type="http://schemas.openxmlformats.org/officeDocument/2006/relationships/hyperlink" Target="http://localhost:8686/BC210/?company=SR%20Electro%20LLP&amp;report=5801&amp;filter=Item.Field1:SRXC0020" TargetMode="External"/><Relationship Id="rId44" Type="http://schemas.openxmlformats.org/officeDocument/2006/relationships/hyperlink" Target="http://localhost:8686/BC210/?company=SR%20Electro%20LLP&amp;report=5801&amp;filter=Item.Field1:SRCCAP0067" TargetMode="External"/><Relationship Id="rId86" Type="http://schemas.openxmlformats.org/officeDocument/2006/relationships/hyperlink" Target="http://localhost:8686/BC210/?company=SR%20Electro%20LLP&amp;report=5801&amp;filter=Item.Field1:SRDECO004" TargetMode="External"/><Relationship Id="rId151" Type="http://schemas.openxmlformats.org/officeDocument/2006/relationships/hyperlink" Target="http://localhost:8686/BC210/?company=SR%20Electro%20LLP&amp;report=5801&amp;filter=Item.Field1:SRDRN026" TargetMode="External"/><Relationship Id="rId389" Type="http://schemas.openxmlformats.org/officeDocument/2006/relationships/hyperlink" Target="http://localhost:8686/BC210/?company=SR%20Electro%20LLP&amp;report=5801&amp;filter=Item.Field1:SRIND0022" TargetMode="External"/><Relationship Id="rId554" Type="http://schemas.openxmlformats.org/officeDocument/2006/relationships/hyperlink" Target="http://localhost:8686/BC210/?company=SR%20Electro%20LLP&amp;report=5801&amp;filter=Item.Field1:SRRES0154" TargetMode="External"/><Relationship Id="rId596" Type="http://schemas.openxmlformats.org/officeDocument/2006/relationships/hyperlink" Target="http://localhost:8686/BC210/?company=SR%20Electro%20LLP&amp;report=5801&amp;filter=Item.Field1:SRRES0244" TargetMode="External"/><Relationship Id="rId761" Type="http://schemas.openxmlformats.org/officeDocument/2006/relationships/hyperlink" Target="http://localhost:8686/BC210/?company=SR%20Electro%20LLP&amp;report=5801&amp;filter=Item.Field1:SRSL00085" TargetMode="External"/><Relationship Id="rId817" Type="http://schemas.openxmlformats.org/officeDocument/2006/relationships/hyperlink" Target="http://localhost:8686/BC210/?company=SR%20Electro%20LLP&amp;report=5801&amp;filter=Item.Field1:SRSL00193" TargetMode="External"/><Relationship Id="rId859" Type="http://schemas.openxmlformats.org/officeDocument/2006/relationships/hyperlink" Target="http://localhost:8686/BC210/?company=SR%20Electro%20LLP&amp;report=5801&amp;filter=Item.Field1:SRSL00272" TargetMode="External"/><Relationship Id="rId1002" Type="http://schemas.openxmlformats.org/officeDocument/2006/relationships/hyperlink" Target="http://localhost:8686/BC210/?company=SR%20Electro%20LLP&amp;report=5801&amp;filter=Item.Field1:SRXC0023" TargetMode="External"/><Relationship Id="rId193" Type="http://schemas.openxmlformats.org/officeDocument/2006/relationships/hyperlink" Target="http://localhost:8686/BC210/?company=SR%20Electro%20LLP&amp;report=5801&amp;filter=Item.Field1:SRDRN068" TargetMode="External"/><Relationship Id="rId207" Type="http://schemas.openxmlformats.org/officeDocument/2006/relationships/hyperlink" Target="http://localhost:8686/BC210/?company=SR%20Electro%20LLP&amp;report=5801&amp;filter=Item.Field1:SRDRN082" TargetMode="External"/><Relationship Id="rId249" Type="http://schemas.openxmlformats.org/officeDocument/2006/relationships/hyperlink" Target="http://localhost:8686/BC210/?company=SR%20Electro%20LLP&amp;report=5801&amp;filter=Item.Field1:SRECAP0064" TargetMode="External"/><Relationship Id="rId414" Type="http://schemas.openxmlformats.org/officeDocument/2006/relationships/hyperlink" Target="http://localhost:8686/BC210/?company=SR%20Electro%20LLP&amp;report=5801&amp;filter=Item.Field1:SRMLS00015" TargetMode="External"/><Relationship Id="rId456" Type="http://schemas.openxmlformats.org/officeDocument/2006/relationships/hyperlink" Target="http://localhost:8686/BC210/?company=SR%20Electro%20LLP&amp;report=5801&amp;filter=Item.Field1:SRNS0010" TargetMode="External"/><Relationship Id="rId498" Type="http://schemas.openxmlformats.org/officeDocument/2006/relationships/hyperlink" Target="http://localhost:8686/BC210/?company=SR%20Electro%20LLP&amp;report=5801&amp;filter=Item.Field1:SRRES0039" TargetMode="External"/><Relationship Id="rId621" Type="http://schemas.openxmlformats.org/officeDocument/2006/relationships/hyperlink" Target="http://localhost:8686/BC210/?company=SR%20Electro%20LLP&amp;report=5801&amp;filter=Item.Field1:SRRES0270" TargetMode="External"/><Relationship Id="rId663" Type="http://schemas.openxmlformats.org/officeDocument/2006/relationships/hyperlink" Target="http://localhost:8686/BC210/?company=SR%20Electro%20LLP&amp;report=5801&amp;filter=Item.Field1:SRRES0338" TargetMode="External"/><Relationship Id="rId870" Type="http://schemas.openxmlformats.org/officeDocument/2006/relationships/hyperlink" Target="http://localhost:8686/BC210/?company=SR%20Electro%20LLP&amp;report=5801&amp;filter=Item.Field1:SRSL00284" TargetMode="External"/><Relationship Id="rId13" Type="http://schemas.openxmlformats.org/officeDocument/2006/relationships/hyperlink" Target="http://localhost:8686/BC210/?company=SR%20Electro%20LLP&amp;report=5801&amp;filter=Item.Field1:SRCCAP0015" TargetMode="External"/><Relationship Id="rId109" Type="http://schemas.openxmlformats.org/officeDocument/2006/relationships/hyperlink" Target="http://localhost:8686/BC210/?company=SR%20Electro%20LLP&amp;report=5801&amp;filter=Item.Field1:SRDIOD0024" TargetMode="External"/><Relationship Id="rId260" Type="http://schemas.openxmlformats.org/officeDocument/2006/relationships/hyperlink" Target="http://localhost:8686/BC210/?company=SR%20Electro%20LLP&amp;report=5801&amp;filter=Item.Field1:SRETI0002" TargetMode="External"/><Relationship Id="rId316" Type="http://schemas.openxmlformats.org/officeDocument/2006/relationships/hyperlink" Target="http://localhost:8686/BC210/?company=SR%20Electro%20LLP&amp;report=5801&amp;filter=Item.Field1:SRIC00012" TargetMode="External"/><Relationship Id="rId523" Type="http://schemas.openxmlformats.org/officeDocument/2006/relationships/hyperlink" Target="http://localhost:8686/BC210/?company=SR%20Electro%20LLP&amp;report=5801&amp;filter=Item.Field1:SRRES0119" TargetMode="External"/><Relationship Id="rId719" Type="http://schemas.openxmlformats.org/officeDocument/2006/relationships/hyperlink" Target="http://localhost:8686/BC210/?company=SR%20Electro%20LLP&amp;report=5801&amp;filter=Item.Field1:SRSL00016" TargetMode="External"/><Relationship Id="rId926" Type="http://schemas.openxmlformats.org/officeDocument/2006/relationships/hyperlink" Target="http://localhost:8686/BC210/?company=SR%20Electro%20LLP&amp;report=5801&amp;filter=Item.Field1:SRST00017" TargetMode="External"/><Relationship Id="rId968" Type="http://schemas.openxmlformats.org/officeDocument/2006/relationships/hyperlink" Target="http://localhost:8686/BC210/?company=SR%20Electro%20LLP&amp;report=5801&amp;filter=Item.Field1:SRTRAN0003" TargetMode="External"/><Relationship Id="rId55" Type="http://schemas.openxmlformats.org/officeDocument/2006/relationships/hyperlink" Target="http://localhost:8686/BC210/?company=SR%20Electro%20LLP&amp;report=5801&amp;filter=Item.Field1:SRCONN0010" TargetMode="External"/><Relationship Id="rId97" Type="http://schemas.openxmlformats.org/officeDocument/2006/relationships/hyperlink" Target="http://localhost:8686/BC210/?company=SR%20Electro%20LLP&amp;report=5801&amp;filter=Item.Field1:SRDIOD0012" TargetMode="External"/><Relationship Id="rId120" Type="http://schemas.openxmlformats.org/officeDocument/2006/relationships/hyperlink" Target="http://localhost:8686/BC210/?company=SR%20Electro%20LLP&amp;report=5801&amp;filter=Item.Field1:SRDIOD0056" TargetMode="External"/><Relationship Id="rId358" Type="http://schemas.openxmlformats.org/officeDocument/2006/relationships/hyperlink" Target="http://localhost:8686/BC210/?company=SR%20Electro%20LLP&amp;report=5801&amp;filter=Item.Field1:SRIC00088" TargetMode="External"/><Relationship Id="rId565" Type="http://schemas.openxmlformats.org/officeDocument/2006/relationships/hyperlink" Target="http://localhost:8686/BC210/?company=SR%20Electro%20LLP&amp;report=5801&amp;filter=Item.Field1:SRRES0180" TargetMode="External"/><Relationship Id="rId730" Type="http://schemas.openxmlformats.org/officeDocument/2006/relationships/hyperlink" Target="http://localhost:8686/BC210/?company=SR%20Electro%20LLP&amp;report=5801&amp;filter=Item.Field1:SRSL00030" TargetMode="External"/><Relationship Id="rId772" Type="http://schemas.openxmlformats.org/officeDocument/2006/relationships/hyperlink" Target="http://localhost:8686/BC210/?company=SR%20Electro%20LLP&amp;report=5801&amp;filter=Item.Field1:SRSL00104" TargetMode="External"/><Relationship Id="rId828" Type="http://schemas.openxmlformats.org/officeDocument/2006/relationships/hyperlink" Target="http://localhost:8686/BC210/?company=SR%20Electro%20LLP&amp;report=5801&amp;filter=Item.Field1:SRSL00209" TargetMode="External"/><Relationship Id="rId1013" Type="http://schemas.openxmlformats.org/officeDocument/2006/relationships/hyperlink" Target="http://localhost:8686/BC210/?company=SR%20Electro%20LLP&amp;report=5801&amp;filter=Item.Field1:SRXC0034" TargetMode="External"/><Relationship Id="rId162" Type="http://schemas.openxmlformats.org/officeDocument/2006/relationships/hyperlink" Target="http://localhost:8686/BC210/?company=SR%20Electro%20LLP&amp;report=5801&amp;filter=Item.Field1:SRDRN037" TargetMode="External"/><Relationship Id="rId218" Type="http://schemas.openxmlformats.org/officeDocument/2006/relationships/hyperlink" Target="http://localhost:8686/BC210/?company=SR%20Electro%20LLP&amp;report=5801&amp;filter=Item.Field1:SRECAP0012" TargetMode="External"/><Relationship Id="rId425" Type="http://schemas.openxmlformats.org/officeDocument/2006/relationships/hyperlink" Target="http://localhost:8686/BC210/?company=SR%20Electro%20LLP&amp;report=5801&amp;filter=Item.Field1:SRMOS0002" TargetMode="External"/><Relationship Id="rId467" Type="http://schemas.openxmlformats.org/officeDocument/2006/relationships/hyperlink" Target="http://localhost:8686/BC210/?company=SR%20Electro%20LLP&amp;report=5801&amp;filter=Item.Field1:SRPCB0013" TargetMode="External"/><Relationship Id="rId632" Type="http://schemas.openxmlformats.org/officeDocument/2006/relationships/hyperlink" Target="http://localhost:8686/BC210/?company=SR%20Electro%20LLP&amp;report=5801&amp;filter=Item.Field1:SRRES0300" TargetMode="External"/><Relationship Id="rId271" Type="http://schemas.openxmlformats.org/officeDocument/2006/relationships/hyperlink" Target="http://localhost:8686/BC210/?company=SR%20Electro%20LLP&amp;report=5801&amp;filter=Item.Field1:SRFU0007" TargetMode="External"/><Relationship Id="rId674" Type="http://schemas.openxmlformats.org/officeDocument/2006/relationships/hyperlink" Target="http://localhost:8686/BC210/?company=SR%20Electro%20LLP&amp;report=5801&amp;filter=Item.Field1:SRRES0350" TargetMode="External"/><Relationship Id="rId881" Type="http://schemas.openxmlformats.org/officeDocument/2006/relationships/hyperlink" Target="http://localhost:8686/BC210/?company=SR%20Electro%20LLP&amp;report=5801&amp;filter=Item.Field1:SRSL00299" TargetMode="External"/><Relationship Id="rId937" Type="http://schemas.openxmlformats.org/officeDocument/2006/relationships/hyperlink" Target="http://localhost:8686/BC210/?company=SR%20Electro%20LLP&amp;report=5801&amp;filter=Item.Field1:SRTHR0012" TargetMode="External"/><Relationship Id="rId979" Type="http://schemas.openxmlformats.org/officeDocument/2006/relationships/hyperlink" Target="http://localhost:8686/BC210/?company=SR%20Electro%20LLP&amp;report=5801&amp;filter=Item.Field1:SRWIR0005" TargetMode="External"/><Relationship Id="rId24" Type="http://schemas.openxmlformats.org/officeDocument/2006/relationships/hyperlink" Target="http://localhost:8686/BC210/?company=SR%20Electro%20LLP&amp;report=5801&amp;filter=Item.Field1:SRCCAP0032" TargetMode="External"/><Relationship Id="rId66" Type="http://schemas.openxmlformats.org/officeDocument/2006/relationships/hyperlink" Target="http://localhost:8686/BC210/?company=SR%20Electro%20LLP&amp;report=5801&amp;filter=Item.Field1:SRCRE0022" TargetMode="External"/><Relationship Id="rId131" Type="http://schemas.openxmlformats.org/officeDocument/2006/relationships/hyperlink" Target="http://localhost:8686/BC210/?company=SR%20Electro%20LLP&amp;report=5801&amp;filter=Item.Field1:SRDRN006" TargetMode="External"/><Relationship Id="rId327" Type="http://schemas.openxmlformats.org/officeDocument/2006/relationships/hyperlink" Target="http://localhost:8686/BC210/?company=SR%20Electro%20LLP&amp;report=5801&amp;filter=Item.Field1:SRIC00035" TargetMode="External"/><Relationship Id="rId369" Type="http://schemas.openxmlformats.org/officeDocument/2006/relationships/hyperlink" Target="http://localhost:8686/BC210/?company=SR%20Electro%20LLP&amp;report=5801&amp;filter=Item.Field1:SRIC00107" TargetMode="External"/><Relationship Id="rId534" Type="http://schemas.openxmlformats.org/officeDocument/2006/relationships/hyperlink" Target="http://localhost:8686/BC210/?company=SR%20Electro%20LLP&amp;report=5801&amp;filter=Item.Field1:SRRES0133" TargetMode="External"/><Relationship Id="rId576" Type="http://schemas.openxmlformats.org/officeDocument/2006/relationships/hyperlink" Target="http://localhost:8686/BC210/?company=SR%20Electro%20LLP&amp;report=5801&amp;filter=Item.Field1:SRRES0213" TargetMode="External"/><Relationship Id="rId741" Type="http://schemas.openxmlformats.org/officeDocument/2006/relationships/hyperlink" Target="http://localhost:8686/BC210/?company=SR%20Electro%20LLP&amp;report=5801&amp;filter=Item.Field1:SRSL00043" TargetMode="External"/><Relationship Id="rId783" Type="http://schemas.openxmlformats.org/officeDocument/2006/relationships/hyperlink" Target="http://localhost:8686/BC210/?company=SR%20Electro%20LLP&amp;report=5801&amp;filter=Item.Field1:SRSL00127" TargetMode="External"/><Relationship Id="rId839" Type="http://schemas.openxmlformats.org/officeDocument/2006/relationships/hyperlink" Target="http://localhost:8686/BC210/?company=SR%20Electro%20LLP&amp;report=5801&amp;filter=Item.Field1:SRSL00228" TargetMode="External"/><Relationship Id="rId990" Type="http://schemas.openxmlformats.org/officeDocument/2006/relationships/hyperlink" Target="http://localhost:8686/BC210/?company=SR%20Electro%20LLP&amp;report=5801&amp;filter=Item.Field1:SRXC0011" TargetMode="External"/><Relationship Id="rId173" Type="http://schemas.openxmlformats.org/officeDocument/2006/relationships/hyperlink" Target="http://localhost:8686/BC210/?company=SR%20Electro%20LLP&amp;report=5801&amp;filter=Item.Field1:SRDRN048" TargetMode="External"/><Relationship Id="rId229" Type="http://schemas.openxmlformats.org/officeDocument/2006/relationships/hyperlink" Target="http://localhost:8686/BC210/?company=SR%20Electro%20LLP&amp;report=5801&amp;filter=Item.Field1:SRECAP0034" TargetMode="External"/><Relationship Id="rId380" Type="http://schemas.openxmlformats.org/officeDocument/2006/relationships/hyperlink" Target="http://localhost:8686/BC210/?company=SR%20Electro%20LLP&amp;report=5801&amp;filter=Item.Field1:SRIND0003" TargetMode="External"/><Relationship Id="rId436" Type="http://schemas.openxmlformats.org/officeDocument/2006/relationships/hyperlink" Target="http://localhost:8686/BC210/?company=SR%20Electro%20LLP&amp;report=5801&amp;filter=Item.Field1:SRMOV0008" TargetMode="External"/><Relationship Id="rId601" Type="http://schemas.openxmlformats.org/officeDocument/2006/relationships/hyperlink" Target="http://localhost:8686/BC210/?company=SR%20Electro%20LLP&amp;report=5801&amp;filter=Item.Field1:SRRES0249" TargetMode="External"/><Relationship Id="rId643" Type="http://schemas.openxmlformats.org/officeDocument/2006/relationships/hyperlink" Target="http://localhost:8686/BC210/?company=SR%20Electro%20LLP&amp;report=5801&amp;filter=Item.Field1:SRRES0311" TargetMode="External"/><Relationship Id="rId1024" Type="http://schemas.openxmlformats.org/officeDocument/2006/relationships/hyperlink" Target="http://localhost:8686/BC210/?company=SR%20Electro%20LLP&amp;report=5801&amp;filter=Item.Field1:SRXC0045" TargetMode="External"/><Relationship Id="rId240" Type="http://schemas.openxmlformats.org/officeDocument/2006/relationships/hyperlink" Target="http://localhost:8686/BC210/?company=SR%20Electro%20LLP&amp;report=5801&amp;filter=Item.Field1:SRECAP0048" TargetMode="External"/><Relationship Id="rId478" Type="http://schemas.openxmlformats.org/officeDocument/2006/relationships/hyperlink" Target="http://localhost:8686/BC210/?company=SR%20Electro%20LLP&amp;report=5801&amp;filter=Item.Field1:SRRES0003" TargetMode="External"/><Relationship Id="rId685" Type="http://schemas.openxmlformats.org/officeDocument/2006/relationships/hyperlink" Target="http://localhost:8686/BC210/?company=SR%20Electro%20LLP&amp;report=5801&amp;filter=Item.Field1:SRRLY00002" TargetMode="External"/><Relationship Id="rId850" Type="http://schemas.openxmlformats.org/officeDocument/2006/relationships/hyperlink" Target="http://localhost:8686/BC210/?company=SR%20Electro%20LLP&amp;report=5801&amp;filter=Item.Field1:SRSL00255" TargetMode="External"/><Relationship Id="rId892" Type="http://schemas.openxmlformats.org/officeDocument/2006/relationships/hyperlink" Target="http://localhost:8686/BC210/?company=SR%20Electro%20LLP&amp;report=5801&amp;filter=Item.Field1:SRSL00310" TargetMode="External"/><Relationship Id="rId906" Type="http://schemas.openxmlformats.org/officeDocument/2006/relationships/hyperlink" Target="http://localhost:8686/BC210/?company=SR%20Electro%20LLP&amp;report=5801&amp;filter=Item.Field1:SRSL00325" TargetMode="External"/><Relationship Id="rId948" Type="http://schemas.openxmlformats.org/officeDocument/2006/relationships/hyperlink" Target="http://localhost:8686/BC210/?company=SR%20Electro%20LLP&amp;report=5801&amp;filter=Item.Field1:SRTHR0023" TargetMode="External"/><Relationship Id="rId35" Type="http://schemas.openxmlformats.org/officeDocument/2006/relationships/hyperlink" Target="http://localhost:8686/BC210/?company=SR%20Electro%20LLP&amp;report=5801&amp;filter=Item.Field1:SRCCAP0058" TargetMode="External"/><Relationship Id="rId77" Type="http://schemas.openxmlformats.org/officeDocument/2006/relationships/hyperlink" Target="http://localhost:8686/BC210/?company=SR%20Electro%20LLP&amp;report=5801&amp;filter=Item.Field1:SRCRE0040" TargetMode="External"/><Relationship Id="rId100" Type="http://schemas.openxmlformats.org/officeDocument/2006/relationships/hyperlink" Target="http://localhost:8686/BC210/?company=SR%20Electro%20LLP&amp;report=5801&amp;filter=Item.Field1:SRDIOD0015" TargetMode="External"/><Relationship Id="rId282" Type="http://schemas.openxmlformats.org/officeDocument/2006/relationships/hyperlink" Target="http://localhost:8686/BC210/?company=SR%20Electro%20LLP&amp;report=5801&amp;filter=Item.Field1:SRFU0024" TargetMode="External"/><Relationship Id="rId338" Type="http://schemas.openxmlformats.org/officeDocument/2006/relationships/hyperlink" Target="http://localhost:8686/BC210/?company=SR%20Electro%20LLP&amp;report=5801&amp;filter=Item.Field1:SRIC00066" TargetMode="External"/><Relationship Id="rId503" Type="http://schemas.openxmlformats.org/officeDocument/2006/relationships/hyperlink" Target="http://localhost:8686/BC210/?company=SR%20Electro%20LLP&amp;report=5801&amp;filter=Item.Field1:SRRES0058" TargetMode="External"/><Relationship Id="rId545" Type="http://schemas.openxmlformats.org/officeDocument/2006/relationships/hyperlink" Target="http://localhost:8686/BC210/?company=SR%20Electro%20LLP&amp;report=5801&amp;filter=Item.Field1:SRRES0145" TargetMode="External"/><Relationship Id="rId587" Type="http://schemas.openxmlformats.org/officeDocument/2006/relationships/hyperlink" Target="http://localhost:8686/BC210/?company=SR%20Electro%20LLP&amp;report=5801&amp;filter=Item.Field1:SRRES0235" TargetMode="External"/><Relationship Id="rId710" Type="http://schemas.openxmlformats.org/officeDocument/2006/relationships/hyperlink" Target="http://localhost:8686/BC210/?company=SR%20Electro%20LLP&amp;report=5801&amp;filter=Item.Field1:SRSL00007" TargetMode="External"/><Relationship Id="rId752" Type="http://schemas.openxmlformats.org/officeDocument/2006/relationships/hyperlink" Target="http://localhost:8686/BC210/?company=SR%20Electro%20LLP&amp;report=5801&amp;filter=Item.Field1:SRSL00064" TargetMode="External"/><Relationship Id="rId808" Type="http://schemas.openxmlformats.org/officeDocument/2006/relationships/hyperlink" Target="http://localhost:8686/BC210/?company=SR%20Electro%20LLP&amp;report=5801&amp;filter=Item.Field1:SRSL00183" TargetMode="External"/><Relationship Id="rId8" Type="http://schemas.openxmlformats.org/officeDocument/2006/relationships/hyperlink" Target="http://localhost:8686/BC210/?company=SR%20Electro%20LLP&amp;report=5801&amp;filter=Item.Field1:SRCCAP0010" TargetMode="External"/><Relationship Id="rId142" Type="http://schemas.openxmlformats.org/officeDocument/2006/relationships/hyperlink" Target="http://localhost:8686/BC210/?company=SR%20Electro%20LLP&amp;report=5801&amp;filter=Item.Field1:SRDRN017" TargetMode="External"/><Relationship Id="rId184" Type="http://schemas.openxmlformats.org/officeDocument/2006/relationships/hyperlink" Target="http://localhost:8686/BC210/?company=SR%20Electro%20LLP&amp;report=5801&amp;filter=Item.Field1:SRDRN059" TargetMode="External"/><Relationship Id="rId391" Type="http://schemas.openxmlformats.org/officeDocument/2006/relationships/hyperlink" Target="http://localhost:8686/BC210/?company=SR%20Electro%20LLP&amp;report=5801&amp;filter=Item.Field1:SRIND0027" TargetMode="External"/><Relationship Id="rId405" Type="http://schemas.openxmlformats.org/officeDocument/2006/relationships/hyperlink" Target="http://localhost:8686/BC210/?company=SR%20Electro%20LLP&amp;report=5801&amp;filter=Item.Field1:SRKIT0153" TargetMode="External"/><Relationship Id="rId447" Type="http://schemas.openxmlformats.org/officeDocument/2006/relationships/hyperlink" Target="http://localhost:8686/BC210/?company=SR%20Electro%20LLP&amp;report=5801&amp;filter=Item.Field1:SRNS0001" TargetMode="External"/><Relationship Id="rId612" Type="http://schemas.openxmlformats.org/officeDocument/2006/relationships/hyperlink" Target="http://localhost:8686/BC210/?company=SR%20Electro%20LLP&amp;report=5801&amp;filter=Item.Field1:SRRES0260" TargetMode="External"/><Relationship Id="rId794" Type="http://schemas.openxmlformats.org/officeDocument/2006/relationships/hyperlink" Target="http://localhost:8686/BC210/?company=SR%20Electro%20LLP&amp;report=5801&amp;filter=Item.Field1:SRSL00143" TargetMode="External"/><Relationship Id="rId1035" Type="http://schemas.openxmlformats.org/officeDocument/2006/relationships/hyperlink" Target="http://localhost:8686/BC210/?company=SR%20Electro%20LLP&amp;report=5801&amp;filter=Item.Field1:SRXC0057" TargetMode="External"/><Relationship Id="rId251" Type="http://schemas.openxmlformats.org/officeDocument/2006/relationships/hyperlink" Target="http://localhost:8686/BC210/?company=SR%20Electro%20LLP&amp;report=5801&amp;filter=Item.Field1:SRECAP0083" TargetMode="External"/><Relationship Id="rId489" Type="http://schemas.openxmlformats.org/officeDocument/2006/relationships/hyperlink" Target="http://localhost:8686/BC210/?company=SR%20Electro%20LLP&amp;report=5801&amp;filter=Item.Field1:SRRES0023" TargetMode="External"/><Relationship Id="rId654" Type="http://schemas.openxmlformats.org/officeDocument/2006/relationships/hyperlink" Target="http://localhost:8686/BC210/?company=SR%20Electro%20LLP&amp;report=5801&amp;filter=Item.Field1:SRRES0324" TargetMode="External"/><Relationship Id="rId696" Type="http://schemas.openxmlformats.org/officeDocument/2006/relationships/hyperlink" Target="http://localhost:8686/BC210/?company=SR%20Electro%20LLP&amp;report=5801&amp;filter=Item.Field1:SRSAM0006" TargetMode="External"/><Relationship Id="rId861" Type="http://schemas.openxmlformats.org/officeDocument/2006/relationships/hyperlink" Target="http://localhost:8686/BC210/?company=SR%20Electro%20LLP&amp;report=5801&amp;filter=Item.Field1:SRSL00274" TargetMode="External"/><Relationship Id="rId917" Type="http://schemas.openxmlformats.org/officeDocument/2006/relationships/hyperlink" Target="http://localhost:8686/BC210/?company=SR%20Electro%20LLP&amp;report=5801&amp;filter=Item.Field1:SRSL00339" TargetMode="External"/><Relationship Id="rId959" Type="http://schemas.openxmlformats.org/officeDocument/2006/relationships/hyperlink" Target="http://localhost:8686/BC210/?company=SR%20Electro%20LLP&amp;report=5801&amp;filter=Item.Field1:SRTHR0034" TargetMode="External"/><Relationship Id="rId46" Type="http://schemas.openxmlformats.org/officeDocument/2006/relationships/hyperlink" Target="http://localhost:8686/BC210/?company=SR%20Electro%20LLP&amp;report=5801&amp;filter=Item.Field1:SRCCAP0070" TargetMode="External"/><Relationship Id="rId293" Type="http://schemas.openxmlformats.org/officeDocument/2006/relationships/hyperlink" Target="http://localhost:8686/BC210/?company=SR%20Electro%20LLP&amp;report=5801&amp;filter=Item.Field1:SRFU0048" TargetMode="External"/><Relationship Id="rId307" Type="http://schemas.openxmlformats.org/officeDocument/2006/relationships/hyperlink" Target="http://localhost:8686/BC210/?company=SR%20Electro%20LLP&amp;report=5801&amp;filter=Item.Field1:SRHY0004" TargetMode="External"/><Relationship Id="rId349" Type="http://schemas.openxmlformats.org/officeDocument/2006/relationships/hyperlink" Target="http://localhost:8686/BC210/?company=SR%20Electro%20LLP&amp;report=5801&amp;filter=Item.Field1:SRIC00078" TargetMode="External"/><Relationship Id="rId514" Type="http://schemas.openxmlformats.org/officeDocument/2006/relationships/hyperlink" Target="http://localhost:8686/BC210/?company=SR%20Electro%20LLP&amp;report=5801&amp;filter=Item.Field1:SRRES0107" TargetMode="External"/><Relationship Id="rId556" Type="http://schemas.openxmlformats.org/officeDocument/2006/relationships/hyperlink" Target="http://localhost:8686/BC210/?company=SR%20Electro%20LLP&amp;report=5801&amp;filter=Item.Field1:SRRES0162" TargetMode="External"/><Relationship Id="rId721" Type="http://schemas.openxmlformats.org/officeDocument/2006/relationships/hyperlink" Target="http://localhost:8686/BC210/?company=SR%20Electro%20LLP&amp;report=5801&amp;filter=Item.Field1:SRSL00018" TargetMode="External"/><Relationship Id="rId763" Type="http://schemas.openxmlformats.org/officeDocument/2006/relationships/hyperlink" Target="http://localhost:8686/BC210/?company=SR%20Electro%20LLP&amp;report=5801&amp;filter=Item.Field1:SRSL00088" TargetMode="External"/><Relationship Id="rId88" Type="http://schemas.openxmlformats.org/officeDocument/2006/relationships/hyperlink" Target="http://localhost:8686/BC210/?company=SR%20Electro%20LLP&amp;report=5801&amp;filter=Item.Field1:SRDECO006" TargetMode="External"/><Relationship Id="rId111" Type="http://schemas.openxmlformats.org/officeDocument/2006/relationships/hyperlink" Target="http://localhost:8686/BC210/?company=SR%20Electro%20LLP&amp;report=5801&amp;filter=Item.Field1:SRDIOD0026" TargetMode="External"/><Relationship Id="rId153" Type="http://schemas.openxmlformats.org/officeDocument/2006/relationships/hyperlink" Target="http://localhost:8686/BC210/?company=SR%20Electro%20LLP&amp;report=5801&amp;filter=Item.Field1:SRDRN028" TargetMode="External"/><Relationship Id="rId195" Type="http://schemas.openxmlformats.org/officeDocument/2006/relationships/hyperlink" Target="http://localhost:8686/BC210/?company=SR%20Electro%20LLP&amp;report=5801&amp;filter=Item.Field1:SRDRN070" TargetMode="External"/><Relationship Id="rId209" Type="http://schemas.openxmlformats.org/officeDocument/2006/relationships/hyperlink" Target="http://localhost:8686/BC210/?company=SR%20Electro%20LLP&amp;report=5801&amp;filter=Item.Field1:SRDRN084" TargetMode="External"/><Relationship Id="rId360" Type="http://schemas.openxmlformats.org/officeDocument/2006/relationships/hyperlink" Target="http://localhost:8686/BC210/?company=SR%20Electro%20LLP&amp;report=5801&amp;filter=Item.Field1:SRIC00090" TargetMode="External"/><Relationship Id="rId416" Type="http://schemas.openxmlformats.org/officeDocument/2006/relationships/hyperlink" Target="http://localhost:8686/BC210/?company=SR%20Electro%20LLP&amp;report=5801&amp;filter=Item.Field1:SRMLS00023" TargetMode="External"/><Relationship Id="rId598" Type="http://schemas.openxmlformats.org/officeDocument/2006/relationships/hyperlink" Target="http://localhost:8686/BC210/?company=SR%20Electro%20LLP&amp;report=5801&amp;filter=Item.Field1:SRRES0246" TargetMode="External"/><Relationship Id="rId819" Type="http://schemas.openxmlformats.org/officeDocument/2006/relationships/hyperlink" Target="http://localhost:8686/BC210/?company=SR%20Electro%20LLP&amp;report=5801&amp;filter=Item.Field1:SRSL00196" TargetMode="External"/><Relationship Id="rId970" Type="http://schemas.openxmlformats.org/officeDocument/2006/relationships/hyperlink" Target="http://localhost:8686/BC210/?company=SR%20Electro%20LLP&amp;report=5801&amp;filter=Item.Field1:SRTRAN0006" TargetMode="External"/><Relationship Id="rId1004" Type="http://schemas.openxmlformats.org/officeDocument/2006/relationships/hyperlink" Target="http://localhost:8686/BC210/?company=SR%20Electro%20LLP&amp;report=5801&amp;filter=Item.Field1:SRXC0025" TargetMode="External"/><Relationship Id="rId220" Type="http://schemas.openxmlformats.org/officeDocument/2006/relationships/hyperlink" Target="http://localhost:8686/BC210/?company=SR%20Electro%20LLP&amp;report=5801&amp;filter=Item.Field1:SRECAP0016" TargetMode="External"/><Relationship Id="rId458" Type="http://schemas.openxmlformats.org/officeDocument/2006/relationships/hyperlink" Target="http://localhost:8686/BC210/?company=SR%20Electro%20LLP&amp;report=5801&amp;filter=Item.Field1:SRNS0016" TargetMode="External"/><Relationship Id="rId623" Type="http://schemas.openxmlformats.org/officeDocument/2006/relationships/hyperlink" Target="http://localhost:8686/BC210/?company=SR%20Electro%20LLP&amp;report=5801&amp;filter=Item.Field1:SRRES0272" TargetMode="External"/><Relationship Id="rId665" Type="http://schemas.openxmlformats.org/officeDocument/2006/relationships/hyperlink" Target="http://localhost:8686/BC210/?company=SR%20Electro%20LLP&amp;report=5801&amp;filter=Item.Field1:SRRES0340" TargetMode="External"/><Relationship Id="rId830" Type="http://schemas.openxmlformats.org/officeDocument/2006/relationships/hyperlink" Target="http://localhost:8686/BC210/?company=SR%20Electro%20LLP&amp;report=5801&amp;filter=Item.Field1:SRSL00212" TargetMode="External"/><Relationship Id="rId872" Type="http://schemas.openxmlformats.org/officeDocument/2006/relationships/hyperlink" Target="http://localhost:8686/BC210/?company=SR%20Electro%20LLP&amp;report=5801&amp;filter=Item.Field1:SRSL00286" TargetMode="External"/><Relationship Id="rId928" Type="http://schemas.openxmlformats.org/officeDocument/2006/relationships/hyperlink" Target="http://localhost:8686/BC210/?company=SR%20Electro%20LLP&amp;report=5801&amp;filter=Item.Field1:SRST00019" TargetMode="External"/><Relationship Id="rId15" Type="http://schemas.openxmlformats.org/officeDocument/2006/relationships/hyperlink" Target="http://localhost:8686/BC210/?company=SR%20Electro%20LLP&amp;report=5801&amp;filter=Item.Field1:SRCCAP0017" TargetMode="External"/><Relationship Id="rId57" Type="http://schemas.openxmlformats.org/officeDocument/2006/relationships/hyperlink" Target="http://localhost:8686/BC210/?company=SR%20Electro%20LLP&amp;report=5801&amp;filter=Item.Field1:SRCRE0002" TargetMode="External"/><Relationship Id="rId262" Type="http://schemas.openxmlformats.org/officeDocument/2006/relationships/hyperlink" Target="http://localhost:8686/BC210/?company=SR%20Electro%20LLP&amp;report=5801&amp;filter=Item.Field1:SRFCAP0003" TargetMode="External"/><Relationship Id="rId318" Type="http://schemas.openxmlformats.org/officeDocument/2006/relationships/hyperlink" Target="http://localhost:8686/BC210/?company=SR%20Electro%20LLP&amp;report=5801&amp;filter=Item.Field1:SRIC00014" TargetMode="External"/><Relationship Id="rId525" Type="http://schemas.openxmlformats.org/officeDocument/2006/relationships/hyperlink" Target="http://localhost:8686/BC210/?company=SR%20Electro%20LLP&amp;report=5801&amp;filter=Item.Field1:SRRES0122" TargetMode="External"/><Relationship Id="rId567" Type="http://schemas.openxmlformats.org/officeDocument/2006/relationships/hyperlink" Target="http://localhost:8686/BC210/?company=SR%20Electro%20LLP&amp;report=5801&amp;filter=Item.Field1:SRRES0184" TargetMode="External"/><Relationship Id="rId732" Type="http://schemas.openxmlformats.org/officeDocument/2006/relationships/hyperlink" Target="http://localhost:8686/BC210/?company=SR%20Electro%20LLP&amp;report=5801&amp;filter=Item.Field1:SRSL00033" TargetMode="External"/><Relationship Id="rId99" Type="http://schemas.openxmlformats.org/officeDocument/2006/relationships/hyperlink" Target="http://localhost:8686/BC210/?company=SR%20Electro%20LLP&amp;report=5801&amp;filter=Item.Field1:SRDIOD0014" TargetMode="External"/><Relationship Id="rId122" Type="http://schemas.openxmlformats.org/officeDocument/2006/relationships/hyperlink" Target="http://localhost:8686/BC210/?company=SR%20Electro%20LLP&amp;report=5801&amp;filter=Item.Field1:SRDIOD0060" TargetMode="External"/><Relationship Id="rId164" Type="http://schemas.openxmlformats.org/officeDocument/2006/relationships/hyperlink" Target="http://localhost:8686/BC210/?company=SR%20Electro%20LLP&amp;report=5801&amp;filter=Item.Field1:SRDRN039" TargetMode="External"/><Relationship Id="rId371" Type="http://schemas.openxmlformats.org/officeDocument/2006/relationships/hyperlink" Target="http://localhost:8686/BC210/?company=SR%20Electro%20LLP&amp;report=5801&amp;filter=Item.Field1:SRIC00109" TargetMode="External"/><Relationship Id="rId774" Type="http://schemas.openxmlformats.org/officeDocument/2006/relationships/hyperlink" Target="http://localhost:8686/BC210/?company=SR%20Electro%20LLP&amp;report=5801&amp;filter=Item.Field1:SRSL00108" TargetMode="External"/><Relationship Id="rId981" Type="http://schemas.openxmlformats.org/officeDocument/2006/relationships/hyperlink" Target="http://localhost:8686/BC210/?company=SR%20Electro%20LLP&amp;report=5801&amp;filter=Item.Field1:SRXC0002" TargetMode="External"/><Relationship Id="rId1015" Type="http://schemas.openxmlformats.org/officeDocument/2006/relationships/hyperlink" Target="http://localhost:8686/BC210/?company=SR%20Electro%20LLP&amp;report=5801&amp;filter=Item.Field1:SRXC0036" TargetMode="External"/><Relationship Id="rId427" Type="http://schemas.openxmlformats.org/officeDocument/2006/relationships/hyperlink" Target="http://localhost:8686/BC210/?company=SR%20Electro%20LLP&amp;report=5801&amp;filter=Item.Field1:SRMOS0005" TargetMode="External"/><Relationship Id="rId469" Type="http://schemas.openxmlformats.org/officeDocument/2006/relationships/hyperlink" Target="http://localhost:8686/BC210/?company=SR%20Electro%20LLP&amp;report=5801&amp;filter=Item.Field1:SRPCB0016" TargetMode="External"/><Relationship Id="rId634" Type="http://schemas.openxmlformats.org/officeDocument/2006/relationships/hyperlink" Target="http://localhost:8686/BC210/?company=SR%20Electro%20LLP&amp;report=5801&amp;filter=Item.Field1:SRRES0302" TargetMode="External"/><Relationship Id="rId676" Type="http://schemas.openxmlformats.org/officeDocument/2006/relationships/hyperlink" Target="http://localhost:8686/BC210/?company=SR%20Electro%20LLP&amp;report=5801&amp;filter=Item.Field1:SRRES0352" TargetMode="External"/><Relationship Id="rId841" Type="http://schemas.openxmlformats.org/officeDocument/2006/relationships/hyperlink" Target="http://localhost:8686/BC210/?company=SR%20Electro%20LLP&amp;report=5801&amp;filter=Item.Field1:SRSL00241" TargetMode="External"/><Relationship Id="rId883" Type="http://schemas.openxmlformats.org/officeDocument/2006/relationships/hyperlink" Target="http://localhost:8686/BC210/?company=SR%20Electro%20LLP&amp;report=5801&amp;filter=Item.Field1:SRSL00301" TargetMode="External"/><Relationship Id="rId26" Type="http://schemas.openxmlformats.org/officeDocument/2006/relationships/hyperlink" Target="http://localhost:8686/BC210/?company=SR%20Electro%20LLP&amp;report=5801&amp;filter=Item.Field1:SRCCAP0034" TargetMode="External"/><Relationship Id="rId231" Type="http://schemas.openxmlformats.org/officeDocument/2006/relationships/hyperlink" Target="http://localhost:8686/BC210/?company=SR%20Electro%20LLP&amp;report=5801&amp;filter=Item.Field1:SRECAP0036" TargetMode="External"/><Relationship Id="rId273" Type="http://schemas.openxmlformats.org/officeDocument/2006/relationships/hyperlink" Target="http://localhost:8686/BC210/?company=SR%20Electro%20LLP&amp;report=5801&amp;filter=Item.Field1:SRFU0010" TargetMode="External"/><Relationship Id="rId329" Type="http://schemas.openxmlformats.org/officeDocument/2006/relationships/hyperlink" Target="http://localhost:8686/BC210/?company=SR%20Electro%20LLP&amp;report=5801&amp;filter=Item.Field1:SRIC00050" TargetMode="External"/><Relationship Id="rId480" Type="http://schemas.openxmlformats.org/officeDocument/2006/relationships/hyperlink" Target="http://localhost:8686/BC210/?company=SR%20Electro%20LLP&amp;report=5801&amp;filter=Item.Field1:SRRES0005" TargetMode="External"/><Relationship Id="rId536" Type="http://schemas.openxmlformats.org/officeDocument/2006/relationships/hyperlink" Target="http://localhost:8686/BC210/?company=SR%20Electro%20LLP&amp;report=5801&amp;filter=Item.Field1:SRRES0136" TargetMode="External"/><Relationship Id="rId701" Type="http://schemas.openxmlformats.org/officeDocument/2006/relationships/hyperlink" Target="http://localhost:8686/BC210/?company=SR%20Electro%20LLP&amp;report=5801&amp;filter=Item.Field1:SRSAM0017" TargetMode="External"/><Relationship Id="rId939" Type="http://schemas.openxmlformats.org/officeDocument/2006/relationships/hyperlink" Target="http://localhost:8686/BC210/?company=SR%20Electro%20LLP&amp;report=5801&amp;filter=Item.Field1:SRTHR0014" TargetMode="External"/><Relationship Id="rId68" Type="http://schemas.openxmlformats.org/officeDocument/2006/relationships/hyperlink" Target="http://localhost:8686/BC210/?company=SR%20Electro%20LLP&amp;report=5801&amp;filter=Item.Field1:SRCRE0024" TargetMode="External"/><Relationship Id="rId133" Type="http://schemas.openxmlformats.org/officeDocument/2006/relationships/hyperlink" Target="http://localhost:8686/BC210/?company=SR%20Electro%20LLP&amp;report=5801&amp;filter=Item.Field1:SRDRN008" TargetMode="External"/><Relationship Id="rId175" Type="http://schemas.openxmlformats.org/officeDocument/2006/relationships/hyperlink" Target="http://localhost:8686/BC210/?company=SR%20Electro%20LLP&amp;report=5801&amp;filter=Item.Field1:SRDRN050" TargetMode="External"/><Relationship Id="rId340" Type="http://schemas.openxmlformats.org/officeDocument/2006/relationships/hyperlink" Target="http://localhost:8686/BC210/?company=SR%20Electro%20LLP&amp;report=5801&amp;filter=Item.Field1:SRIC00069" TargetMode="External"/><Relationship Id="rId578" Type="http://schemas.openxmlformats.org/officeDocument/2006/relationships/hyperlink" Target="http://localhost:8686/BC210/?company=SR%20Electro%20LLP&amp;report=5801&amp;filter=Item.Field1:SRRES0215" TargetMode="External"/><Relationship Id="rId743" Type="http://schemas.openxmlformats.org/officeDocument/2006/relationships/hyperlink" Target="http://localhost:8686/BC210/?company=SR%20Electro%20LLP&amp;report=5801&amp;filter=Item.Field1:SRSL00045" TargetMode="External"/><Relationship Id="rId785" Type="http://schemas.openxmlformats.org/officeDocument/2006/relationships/hyperlink" Target="http://localhost:8686/BC210/?company=SR%20Electro%20LLP&amp;report=5801&amp;filter=Item.Field1:SRSL00129" TargetMode="External"/><Relationship Id="rId950" Type="http://schemas.openxmlformats.org/officeDocument/2006/relationships/hyperlink" Target="http://localhost:8686/BC210/?company=SR%20Electro%20LLP&amp;report=5801&amp;filter=Item.Field1:SRTHR0025" TargetMode="External"/><Relationship Id="rId992" Type="http://schemas.openxmlformats.org/officeDocument/2006/relationships/hyperlink" Target="http://localhost:8686/BC210/?company=SR%20Electro%20LLP&amp;report=5801&amp;filter=Item.Field1:SRXC0013" TargetMode="External"/><Relationship Id="rId1026" Type="http://schemas.openxmlformats.org/officeDocument/2006/relationships/hyperlink" Target="http://localhost:8686/BC210/?company=SR%20Electro%20LLP&amp;report=5801&amp;filter=Item.Field1:SRXC0047" TargetMode="External"/><Relationship Id="rId200" Type="http://schemas.openxmlformats.org/officeDocument/2006/relationships/hyperlink" Target="http://localhost:8686/BC210/?company=SR%20Electro%20LLP&amp;report=5801&amp;filter=Item.Field1:SRDRN075" TargetMode="External"/><Relationship Id="rId382" Type="http://schemas.openxmlformats.org/officeDocument/2006/relationships/hyperlink" Target="http://localhost:8686/BC210/?company=SR%20Electro%20LLP&amp;report=5801&amp;filter=Item.Field1:SRIND0005" TargetMode="External"/><Relationship Id="rId438" Type="http://schemas.openxmlformats.org/officeDocument/2006/relationships/hyperlink" Target="http://localhost:8686/BC210/?company=SR%20Electro%20LLP&amp;report=5801&amp;filter=Item.Field1:SRMOV0010" TargetMode="External"/><Relationship Id="rId603" Type="http://schemas.openxmlformats.org/officeDocument/2006/relationships/hyperlink" Target="http://localhost:8686/BC210/?company=SR%20Electro%20LLP&amp;report=5801&amp;filter=Item.Field1:SRRES0251" TargetMode="External"/><Relationship Id="rId645" Type="http://schemas.openxmlformats.org/officeDocument/2006/relationships/hyperlink" Target="http://localhost:8686/BC210/?company=SR%20Electro%20LLP&amp;report=5801&amp;filter=Item.Field1:SRRES0315" TargetMode="External"/><Relationship Id="rId687" Type="http://schemas.openxmlformats.org/officeDocument/2006/relationships/hyperlink" Target="http://localhost:8686/BC210/?company=SR%20Electro%20LLP&amp;report=5801&amp;filter=Item.Field1:SRRLY00004" TargetMode="External"/><Relationship Id="rId810" Type="http://schemas.openxmlformats.org/officeDocument/2006/relationships/hyperlink" Target="http://localhost:8686/BC210/?company=SR%20Electro%20LLP&amp;report=5801&amp;filter=Item.Field1:SRSL00185" TargetMode="External"/><Relationship Id="rId852" Type="http://schemas.openxmlformats.org/officeDocument/2006/relationships/hyperlink" Target="http://localhost:8686/BC210/?company=SR%20Electro%20LLP&amp;report=5801&amp;filter=Item.Field1:SRSL00261" TargetMode="External"/><Relationship Id="rId908" Type="http://schemas.openxmlformats.org/officeDocument/2006/relationships/hyperlink" Target="http://localhost:8686/BC210/?company=SR%20Electro%20LLP&amp;report=5801&amp;filter=Item.Field1:SRSL00327" TargetMode="External"/><Relationship Id="rId242" Type="http://schemas.openxmlformats.org/officeDocument/2006/relationships/hyperlink" Target="http://localhost:8686/BC210/?company=SR%20Electro%20LLP&amp;report=5801&amp;filter=Item.Field1:SRECAP0050" TargetMode="External"/><Relationship Id="rId284" Type="http://schemas.openxmlformats.org/officeDocument/2006/relationships/hyperlink" Target="http://localhost:8686/BC210/?company=SR%20Electro%20LLP&amp;report=5801&amp;filter=Item.Field1:SRFU0026" TargetMode="External"/><Relationship Id="rId491" Type="http://schemas.openxmlformats.org/officeDocument/2006/relationships/hyperlink" Target="http://localhost:8686/BC210/?company=SR%20Electro%20LLP&amp;report=5801&amp;filter=Item.Field1:SRRES0027" TargetMode="External"/><Relationship Id="rId505" Type="http://schemas.openxmlformats.org/officeDocument/2006/relationships/hyperlink" Target="http://localhost:8686/BC210/?company=SR%20Electro%20LLP&amp;report=5801&amp;filter=Item.Field1:SRRES0069" TargetMode="External"/><Relationship Id="rId712" Type="http://schemas.openxmlformats.org/officeDocument/2006/relationships/hyperlink" Target="http://localhost:8686/BC210/?company=SR%20Electro%20LLP&amp;report=5801&amp;filter=Item.Field1:SRSL00009" TargetMode="External"/><Relationship Id="rId894" Type="http://schemas.openxmlformats.org/officeDocument/2006/relationships/hyperlink" Target="http://localhost:8686/BC210/?company=SR%20Electro%20LLP&amp;report=5801&amp;filter=Item.Field1:SRSL00312" TargetMode="External"/><Relationship Id="rId37" Type="http://schemas.openxmlformats.org/officeDocument/2006/relationships/hyperlink" Target="http://localhost:8686/BC210/?company=SR%20Electro%20LLP&amp;report=5801&amp;filter=Item.Field1:SRCCAP0060" TargetMode="External"/><Relationship Id="rId79" Type="http://schemas.openxmlformats.org/officeDocument/2006/relationships/hyperlink" Target="http://localhost:8686/BC210/?company=SR%20Electro%20LLP&amp;report=5801&amp;filter=Item.Field1:SRCRE0043" TargetMode="External"/><Relationship Id="rId102" Type="http://schemas.openxmlformats.org/officeDocument/2006/relationships/hyperlink" Target="http://localhost:8686/BC210/?company=SR%20Electro%20LLP&amp;report=5801&amp;filter=Item.Field1:SRDIOD0017" TargetMode="External"/><Relationship Id="rId144" Type="http://schemas.openxmlformats.org/officeDocument/2006/relationships/hyperlink" Target="http://localhost:8686/BC210/?company=SR%20Electro%20LLP&amp;report=5801&amp;filter=Item.Field1:SRDRN019" TargetMode="External"/><Relationship Id="rId547" Type="http://schemas.openxmlformats.org/officeDocument/2006/relationships/hyperlink" Target="http://localhost:8686/BC210/?company=SR%20Electro%20LLP&amp;report=5801&amp;filter=Item.Field1:SRRES0147" TargetMode="External"/><Relationship Id="rId589" Type="http://schemas.openxmlformats.org/officeDocument/2006/relationships/hyperlink" Target="http://localhost:8686/BC210/?company=SR%20Electro%20LLP&amp;report=5801&amp;filter=Item.Field1:SRRES0237" TargetMode="External"/><Relationship Id="rId754" Type="http://schemas.openxmlformats.org/officeDocument/2006/relationships/hyperlink" Target="http://localhost:8686/BC210/?company=SR%20Electro%20LLP&amp;report=5801&amp;filter=Item.Field1:SRSL00066" TargetMode="External"/><Relationship Id="rId796" Type="http://schemas.openxmlformats.org/officeDocument/2006/relationships/hyperlink" Target="http://localhost:8686/BC210/?company=SR%20Electro%20LLP&amp;report=5801&amp;filter=Item.Field1:SRSL00145" TargetMode="External"/><Relationship Id="rId961" Type="http://schemas.openxmlformats.org/officeDocument/2006/relationships/hyperlink" Target="http://localhost:8686/BC210/?company=SR%20Electro%20LLP&amp;report=5801&amp;filter=Item.Field1:SRTHR0036" TargetMode="External"/><Relationship Id="rId90" Type="http://schemas.openxmlformats.org/officeDocument/2006/relationships/hyperlink" Target="http://localhost:8686/BC210/?company=SR%20Electro%20LLP&amp;report=5801&amp;filter=Item.Field1:SRDECO008" TargetMode="External"/><Relationship Id="rId186" Type="http://schemas.openxmlformats.org/officeDocument/2006/relationships/hyperlink" Target="http://localhost:8686/BC210/?company=SR%20Electro%20LLP&amp;report=5801&amp;filter=Item.Field1:SRDRN061" TargetMode="External"/><Relationship Id="rId351" Type="http://schemas.openxmlformats.org/officeDocument/2006/relationships/hyperlink" Target="http://localhost:8686/BC210/?company=SR%20Electro%20LLP&amp;report=5801&amp;filter=Item.Field1:SRIC00080" TargetMode="External"/><Relationship Id="rId393" Type="http://schemas.openxmlformats.org/officeDocument/2006/relationships/hyperlink" Target="http://localhost:8686/BC210/?company=SR%20Electro%20LLP&amp;report=5801&amp;filter=Item.Field1:SRIND0031" TargetMode="External"/><Relationship Id="rId407" Type="http://schemas.openxmlformats.org/officeDocument/2006/relationships/hyperlink" Target="http://localhost:8686/BC210/?company=SR%20Electro%20LLP&amp;report=5801&amp;filter=Item.Field1:SRMLS00001" TargetMode="External"/><Relationship Id="rId449" Type="http://schemas.openxmlformats.org/officeDocument/2006/relationships/hyperlink" Target="http://localhost:8686/BC210/?company=SR%20Electro%20LLP&amp;report=5801&amp;filter=Item.Field1:SRNS0003" TargetMode="External"/><Relationship Id="rId614" Type="http://schemas.openxmlformats.org/officeDocument/2006/relationships/hyperlink" Target="http://localhost:8686/BC210/?company=SR%20Electro%20LLP&amp;report=5801&amp;filter=Item.Field1:SRRES0262" TargetMode="External"/><Relationship Id="rId656" Type="http://schemas.openxmlformats.org/officeDocument/2006/relationships/hyperlink" Target="http://localhost:8686/BC210/?company=SR%20Electro%20LLP&amp;report=5801&amp;filter=Item.Field1:SRRES0328" TargetMode="External"/><Relationship Id="rId821" Type="http://schemas.openxmlformats.org/officeDocument/2006/relationships/hyperlink" Target="http://localhost:8686/BC210/?company=SR%20Electro%20LLP&amp;report=5801&amp;filter=Item.Field1:SRSL00201" TargetMode="External"/><Relationship Id="rId863" Type="http://schemas.openxmlformats.org/officeDocument/2006/relationships/hyperlink" Target="http://localhost:8686/BC210/?company=SR%20Electro%20LLP&amp;report=5801&amp;filter=Item.Field1:SRSL00277" TargetMode="External"/><Relationship Id="rId1037" Type="http://schemas.openxmlformats.org/officeDocument/2006/relationships/hyperlink" Target="http://localhost:8686/BC210/?company=SR%20Electro%20LLP&amp;report=5801&amp;filter=Item.Field1:SRXC0059" TargetMode="External"/><Relationship Id="rId211" Type="http://schemas.openxmlformats.org/officeDocument/2006/relationships/hyperlink" Target="http://localhost:8686/BC210/?company=SR%20Electro%20LLP&amp;report=5801&amp;filter=Item.Field1:SRDRN086" TargetMode="External"/><Relationship Id="rId253" Type="http://schemas.openxmlformats.org/officeDocument/2006/relationships/hyperlink" Target="http://localhost:8686/BC210/?company=SR%20Electro%20LLP&amp;report=5801&amp;filter=Item.Field1:SREL0011" TargetMode="External"/><Relationship Id="rId295" Type="http://schemas.openxmlformats.org/officeDocument/2006/relationships/hyperlink" Target="http://localhost:8686/BC210/?company=SR%20Electro%20LLP&amp;report=5801&amp;filter=Item.Field1:SRFU0050" TargetMode="External"/><Relationship Id="rId309" Type="http://schemas.openxmlformats.org/officeDocument/2006/relationships/hyperlink" Target="http://localhost:8686/BC210/?company=SR%20Electro%20LLP&amp;report=5801&amp;filter=Item.Field1:SRHY0006" TargetMode="External"/><Relationship Id="rId460" Type="http://schemas.openxmlformats.org/officeDocument/2006/relationships/hyperlink" Target="http://localhost:8686/BC210/?company=SR%20Electro%20LLP&amp;report=5801&amp;filter=Item.Field1:SRNS0021" TargetMode="External"/><Relationship Id="rId516" Type="http://schemas.openxmlformats.org/officeDocument/2006/relationships/hyperlink" Target="http://localhost:8686/BC210/?company=SR%20Electro%20LLP&amp;report=5801&amp;filter=Item.Field1:SRRES0109" TargetMode="External"/><Relationship Id="rId698" Type="http://schemas.openxmlformats.org/officeDocument/2006/relationships/hyperlink" Target="http://localhost:8686/BC210/?company=SR%20Electro%20LLP&amp;report=5801&amp;filter=Item.Field1:SRSAM0008" TargetMode="External"/><Relationship Id="rId919" Type="http://schemas.openxmlformats.org/officeDocument/2006/relationships/hyperlink" Target="http://localhost:8686/BC210/?company=SR%20Electro%20LLP&amp;report=5801&amp;filter=Item.Field1:SRSL00341" TargetMode="External"/><Relationship Id="rId48" Type="http://schemas.openxmlformats.org/officeDocument/2006/relationships/hyperlink" Target="http://localhost:8686/BC210/?company=SR%20Electro%20LLP&amp;report=5801&amp;filter=Item.Field1:SRCCL0001" TargetMode="External"/><Relationship Id="rId113" Type="http://schemas.openxmlformats.org/officeDocument/2006/relationships/hyperlink" Target="http://localhost:8686/BC210/?company=SR%20Electro%20LLP&amp;report=5801&amp;filter=Item.Field1:SRDIOD0038" TargetMode="External"/><Relationship Id="rId320" Type="http://schemas.openxmlformats.org/officeDocument/2006/relationships/hyperlink" Target="http://localhost:8686/BC210/?company=SR%20Electro%20LLP&amp;report=5801&amp;filter=Item.Field1:SRIC00021" TargetMode="External"/><Relationship Id="rId558" Type="http://schemas.openxmlformats.org/officeDocument/2006/relationships/hyperlink" Target="http://localhost:8686/BC210/?company=SR%20Electro%20LLP&amp;report=5801&amp;filter=Item.Field1:SRRES0170" TargetMode="External"/><Relationship Id="rId723" Type="http://schemas.openxmlformats.org/officeDocument/2006/relationships/hyperlink" Target="http://localhost:8686/BC210/?company=SR%20Electro%20LLP&amp;report=5801&amp;filter=Item.Field1:SRSL00021" TargetMode="External"/><Relationship Id="rId765" Type="http://schemas.openxmlformats.org/officeDocument/2006/relationships/hyperlink" Target="http://localhost:8686/BC210/?company=SR%20Electro%20LLP&amp;report=5801&amp;filter=Item.Field1:SRSL00090" TargetMode="External"/><Relationship Id="rId930" Type="http://schemas.openxmlformats.org/officeDocument/2006/relationships/hyperlink" Target="http://localhost:8686/BC210/?company=SR%20Electro%20LLP&amp;report=5801&amp;filter=Item.Field1:SRTHR0005" TargetMode="External"/><Relationship Id="rId972" Type="http://schemas.openxmlformats.org/officeDocument/2006/relationships/hyperlink" Target="http://localhost:8686/BC210/?company=SR%20Electro%20LLP&amp;report=5801&amp;filter=Item.Field1:SRTRAN0010" TargetMode="External"/><Relationship Id="rId1006" Type="http://schemas.openxmlformats.org/officeDocument/2006/relationships/hyperlink" Target="http://localhost:8686/BC210/?company=SR%20Electro%20LLP&amp;report=5801&amp;filter=Item.Field1:SRXC0027" TargetMode="External"/><Relationship Id="rId155" Type="http://schemas.openxmlformats.org/officeDocument/2006/relationships/hyperlink" Target="http://localhost:8686/BC210/?company=SR%20Electro%20LLP&amp;report=5801&amp;filter=Item.Field1:SRDRN030" TargetMode="External"/><Relationship Id="rId197" Type="http://schemas.openxmlformats.org/officeDocument/2006/relationships/hyperlink" Target="http://localhost:8686/BC210/?company=SR%20Electro%20LLP&amp;report=5801&amp;filter=Item.Field1:SRDRN072" TargetMode="External"/><Relationship Id="rId362" Type="http://schemas.openxmlformats.org/officeDocument/2006/relationships/hyperlink" Target="http://localhost:8686/BC210/?company=SR%20Electro%20LLP&amp;report=5801&amp;filter=Item.Field1:SRIC00094" TargetMode="External"/><Relationship Id="rId418" Type="http://schemas.openxmlformats.org/officeDocument/2006/relationships/hyperlink" Target="http://localhost:8686/BC210/?company=SR%20Electro%20LLP&amp;report=5801&amp;filter=Item.Field1:SRMLS00027" TargetMode="External"/><Relationship Id="rId625" Type="http://schemas.openxmlformats.org/officeDocument/2006/relationships/hyperlink" Target="http://localhost:8686/BC210/?company=SR%20Electro%20LLP&amp;report=5801&amp;filter=Item.Field1:SRRES0274" TargetMode="External"/><Relationship Id="rId832" Type="http://schemas.openxmlformats.org/officeDocument/2006/relationships/hyperlink" Target="http://localhost:8686/BC210/?company=SR%20Electro%20LLP&amp;report=5801&amp;filter=Item.Field1:SRSL00218" TargetMode="External"/><Relationship Id="rId222" Type="http://schemas.openxmlformats.org/officeDocument/2006/relationships/hyperlink" Target="http://localhost:8686/BC210/?company=SR%20Electro%20LLP&amp;report=5801&amp;filter=Item.Field1:SRECAP0022" TargetMode="External"/><Relationship Id="rId264" Type="http://schemas.openxmlformats.org/officeDocument/2006/relationships/hyperlink" Target="http://localhost:8686/BC210/?company=SR%20Electro%20LLP&amp;report=5801&amp;filter=Item.Field1:SRFCAP0005" TargetMode="External"/><Relationship Id="rId471" Type="http://schemas.openxmlformats.org/officeDocument/2006/relationships/hyperlink" Target="http://localhost:8686/BC210/?company=SR%20Electro%20LLP&amp;report=5801&amp;filter=Item.Field1:SRPCB0019" TargetMode="External"/><Relationship Id="rId667" Type="http://schemas.openxmlformats.org/officeDocument/2006/relationships/hyperlink" Target="http://localhost:8686/BC210/?company=SR%20Electro%20LLP&amp;report=5801&amp;filter=Item.Field1:SRRES0342" TargetMode="External"/><Relationship Id="rId874" Type="http://schemas.openxmlformats.org/officeDocument/2006/relationships/hyperlink" Target="http://localhost:8686/BC210/?company=SR%20Electro%20LLP&amp;report=5801&amp;filter=Item.Field1:SRSL00288" TargetMode="External"/><Relationship Id="rId17" Type="http://schemas.openxmlformats.org/officeDocument/2006/relationships/hyperlink" Target="http://localhost:8686/BC210/?company=SR%20Electro%20LLP&amp;report=5801&amp;filter=Item.Field1:SRCCAP0022" TargetMode="External"/><Relationship Id="rId59" Type="http://schemas.openxmlformats.org/officeDocument/2006/relationships/hyperlink" Target="http://localhost:8686/BC210/?company=SR%20Electro%20LLP&amp;report=5801&amp;filter=Item.Field1:SRCRE0005" TargetMode="External"/><Relationship Id="rId124" Type="http://schemas.openxmlformats.org/officeDocument/2006/relationships/hyperlink" Target="http://localhost:8686/BC210/?company=SR%20Electro%20LLP&amp;report=5801&amp;filter=Item.Field1:SRDIOD0062" TargetMode="External"/><Relationship Id="rId527" Type="http://schemas.openxmlformats.org/officeDocument/2006/relationships/hyperlink" Target="http://localhost:8686/BC210/?company=SR%20Electro%20LLP&amp;report=5801&amp;filter=Item.Field1:SRRES0126" TargetMode="External"/><Relationship Id="rId569" Type="http://schemas.openxmlformats.org/officeDocument/2006/relationships/hyperlink" Target="http://localhost:8686/BC210/?company=SR%20Electro%20LLP&amp;report=5801&amp;filter=Item.Field1:SRRES0186" TargetMode="External"/><Relationship Id="rId734" Type="http://schemas.openxmlformats.org/officeDocument/2006/relationships/hyperlink" Target="http://localhost:8686/BC210/?company=SR%20Electro%20LLP&amp;report=5801&amp;filter=Item.Field1:SRSL00035" TargetMode="External"/><Relationship Id="rId776" Type="http://schemas.openxmlformats.org/officeDocument/2006/relationships/hyperlink" Target="http://localhost:8686/BC210/?company=SR%20Electro%20LLP&amp;report=5801&amp;filter=Item.Field1:SRSL00110" TargetMode="External"/><Relationship Id="rId941" Type="http://schemas.openxmlformats.org/officeDocument/2006/relationships/hyperlink" Target="http://localhost:8686/BC210/?company=SR%20Electro%20LLP&amp;report=5801&amp;filter=Item.Field1:SRTHR0016" TargetMode="External"/><Relationship Id="rId983" Type="http://schemas.openxmlformats.org/officeDocument/2006/relationships/hyperlink" Target="http://localhost:8686/BC210/?company=SR%20Electro%20LLP&amp;report=5801&amp;filter=Item.Field1:SRXC0004" TargetMode="External"/><Relationship Id="rId70" Type="http://schemas.openxmlformats.org/officeDocument/2006/relationships/hyperlink" Target="http://localhost:8686/BC210/?company=SR%20Electro%20LLP&amp;report=5801&amp;filter=Item.Field1:SRCRE0026" TargetMode="External"/><Relationship Id="rId166" Type="http://schemas.openxmlformats.org/officeDocument/2006/relationships/hyperlink" Target="http://localhost:8686/BC210/?company=SR%20Electro%20LLP&amp;report=5801&amp;filter=Item.Field1:SRDRN041" TargetMode="External"/><Relationship Id="rId331" Type="http://schemas.openxmlformats.org/officeDocument/2006/relationships/hyperlink" Target="http://localhost:8686/BC210/?company=SR%20Electro%20LLP&amp;report=5801&amp;filter=Item.Field1:SRIC00055" TargetMode="External"/><Relationship Id="rId373" Type="http://schemas.openxmlformats.org/officeDocument/2006/relationships/hyperlink" Target="http://localhost:8686/BC210/?company=SR%20Electro%20LLP&amp;report=5801&amp;filter=Item.Field1:SRIC00118" TargetMode="External"/><Relationship Id="rId429" Type="http://schemas.openxmlformats.org/officeDocument/2006/relationships/hyperlink" Target="http://localhost:8686/BC210/?company=SR%20Electro%20LLP&amp;report=5801&amp;filter=Item.Field1:SRMOS0007" TargetMode="External"/><Relationship Id="rId580" Type="http://schemas.openxmlformats.org/officeDocument/2006/relationships/hyperlink" Target="http://localhost:8686/BC210/?company=SR%20Electro%20LLP&amp;report=5801&amp;filter=Item.Field1:SRRES0222" TargetMode="External"/><Relationship Id="rId636" Type="http://schemas.openxmlformats.org/officeDocument/2006/relationships/hyperlink" Target="http://localhost:8686/BC210/?company=SR%20Electro%20LLP&amp;report=5801&amp;filter=Item.Field1:SRRES0304" TargetMode="External"/><Relationship Id="rId801" Type="http://schemas.openxmlformats.org/officeDocument/2006/relationships/hyperlink" Target="http://localhost:8686/BC210/?company=SR%20Electro%20LLP&amp;report=5801&amp;filter=Item.Field1:SRSL00175" TargetMode="External"/><Relationship Id="rId1017" Type="http://schemas.openxmlformats.org/officeDocument/2006/relationships/hyperlink" Target="http://localhost:8686/BC210/?company=SR%20Electro%20LLP&amp;report=5801&amp;filter=Item.Field1:SRXC0038" TargetMode="External"/><Relationship Id="rId1" Type="http://schemas.openxmlformats.org/officeDocument/2006/relationships/hyperlink" Target="http://localhost:8686/BC210/?company=SR%20Electro%20LLP&amp;report=5801&amp;filter=Item.Field1:SRCCAP0003" TargetMode="External"/><Relationship Id="rId233" Type="http://schemas.openxmlformats.org/officeDocument/2006/relationships/hyperlink" Target="http://localhost:8686/BC210/?company=SR%20Electro%20LLP&amp;report=5801&amp;filter=Item.Field1:SRECAP0039" TargetMode="External"/><Relationship Id="rId440" Type="http://schemas.openxmlformats.org/officeDocument/2006/relationships/hyperlink" Target="http://localhost:8686/BC210/?company=SR%20Electro%20LLP&amp;report=5801&amp;filter=Item.Field1:SRMOV0014" TargetMode="External"/><Relationship Id="rId678" Type="http://schemas.openxmlformats.org/officeDocument/2006/relationships/hyperlink" Target="http://localhost:8686/BC210/?company=SR%20Electro%20LLP&amp;report=5801&amp;filter=Item.Field1:SRRES0354" TargetMode="External"/><Relationship Id="rId843" Type="http://schemas.openxmlformats.org/officeDocument/2006/relationships/hyperlink" Target="http://localhost:8686/BC210/?company=SR%20Electro%20LLP&amp;report=5801&amp;filter=Item.Field1:SRSL00244" TargetMode="External"/><Relationship Id="rId885" Type="http://schemas.openxmlformats.org/officeDocument/2006/relationships/hyperlink" Target="http://localhost:8686/BC210/?company=SR%20Electro%20LLP&amp;report=5801&amp;filter=Item.Field1:SRSL00303" TargetMode="External"/><Relationship Id="rId28" Type="http://schemas.openxmlformats.org/officeDocument/2006/relationships/hyperlink" Target="http://localhost:8686/BC210/?company=SR%20Electro%20LLP&amp;report=5801&amp;filter=Item.Field1:SRCCAP0036" TargetMode="External"/><Relationship Id="rId275" Type="http://schemas.openxmlformats.org/officeDocument/2006/relationships/hyperlink" Target="http://localhost:8686/BC210/?company=SR%20Electro%20LLP&amp;report=5801&amp;filter=Item.Field1:SRFU0013" TargetMode="External"/><Relationship Id="rId300" Type="http://schemas.openxmlformats.org/officeDocument/2006/relationships/hyperlink" Target="http://localhost:8686/BC210/?company=SR%20Electro%20LLP&amp;report=5801&amp;filter=Item.Field1:SRFU0055" TargetMode="External"/><Relationship Id="rId482" Type="http://schemas.openxmlformats.org/officeDocument/2006/relationships/hyperlink" Target="http://localhost:8686/BC210/?company=SR%20Electro%20LLP&amp;report=5801&amp;filter=Item.Field1:SRRES0007" TargetMode="External"/><Relationship Id="rId538" Type="http://schemas.openxmlformats.org/officeDocument/2006/relationships/hyperlink" Target="http://localhost:8686/BC210/?company=SR%20Electro%20LLP&amp;report=5801&amp;filter=Item.Field1:SRRES0138" TargetMode="External"/><Relationship Id="rId703" Type="http://schemas.openxmlformats.org/officeDocument/2006/relationships/hyperlink" Target="http://localhost:8686/BC210/?company=SR%20Electro%20LLP&amp;report=5801&amp;filter=Item.Field1:SRSAM0022" TargetMode="External"/><Relationship Id="rId745" Type="http://schemas.openxmlformats.org/officeDocument/2006/relationships/hyperlink" Target="http://localhost:8686/BC210/?company=SR%20Electro%20LLP&amp;report=5801&amp;filter=Item.Field1:SRSL00047" TargetMode="External"/><Relationship Id="rId910" Type="http://schemas.openxmlformats.org/officeDocument/2006/relationships/hyperlink" Target="http://localhost:8686/BC210/?company=SR%20Electro%20LLP&amp;report=5801&amp;filter=Item.Field1:SRSL00329" TargetMode="External"/><Relationship Id="rId952" Type="http://schemas.openxmlformats.org/officeDocument/2006/relationships/hyperlink" Target="http://localhost:8686/BC210/?company=SR%20Electro%20LLP&amp;report=5801&amp;filter=Item.Field1:SRTHR0027" TargetMode="External"/><Relationship Id="rId81" Type="http://schemas.openxmlformats.org/officeDocument/2006/relationships/hyperlink" Target="http://localhost:8686/BC210/?company=SR%20Electro%20LLP&amp;report=5801&amp;filter=Item.Field1:SRCRE0051" TargetMode="External"/><Relationship Id="rId135" Type="http://schemas.openxmlformats.org/officeDocument/2006/relationships/hyperlink" Target="http://localhost:8686/BC210/?company=SR%20Electro%20LLP&amp;report=5801&amp;filter=Item.Field1:SRDRN010" TargetMode="External"/><Relationship Id="rId177" Type="http://schemas.openxmlformats.org/officeDocument/2006/relationships/hyperlink" Target="http://localhost:8686/BC210/?company=SR%20Electro%20LLP&amp;report=5801&amp;filter=Item.Field1:SRDRN052" TargetMode="External"/><Relationship Id="rId342" Type="http://schemas.openxmlformats.org/officeDocument/2006/relationships/hyperlink" Target="http://localhost:8686/BC210/?company=SR%20Electro%20LLP&amp;report=5801&amp;filter=Item.Field1:SRIC00071" TargetMode="External"/><Relationship Id="rId384" Type="http://schemas.openxmlformats.org/officeDocument/2006/relationships/hyperlink" Target="http://localhost:8686/BC210/?company=SR%20Electro%20LLP&amp;report=5801&amp;filter=Item.Field1:SRIND0007" TargetMode="External"/><Relationship Id="rId591" Type="http://schemas.openxmlformats.org/officeDocument/2006/relationships/hyperlink" Target="http://localhost:8686/BC210/?company=SR%20Electro%20LLP&amp;report=5801&amp;filter=Item.Field1:SRRES0239" TargetMode="External"/><Relationship Id="rId605" Type="http://schemas.openxmlformats.org/officeDocument/2006/relationships/hyperlink" Target="http://localhost:8686/BC210/?company=SR%20Electro%20LLP&amp;report=5801&amp;filter=Item.Field1:SRRES0253" TargetMode="External"/><Relationship Id="rId787" Type="http://schemas.openxmlformats.org/officeDocument/2006/relationships/hyperlink" Target="http://localhost:8686/BC210/?company=SR%20Electro%20LLP&amp;report=5801&amp;filter=Item.Field1:SRSL00131" TargetMode="External"/><Relationship Id="rId812" Type="http://schemas.openxmlformats.org/officeDocument/2006/relationships/hyperlink" Target="http://localhost:8686/BC210/?company=SR%20Electro%20LLP&amp;report=5801&amp;filter=Item.Field1:SRSL00187" TargetMode="External"/><Relationship Id="rId994" Type="http://schemas.openxmlformats.org/officeDocument/2006/relationships/hyperlink" Target="http://localhost:8686/BC210/?company=SR%20Electro%20LLP&amp;report=5801&amp;filter=Item.Field1:SRXC0015" TargetMode="External"/><Relationship Id="rId1028" Type="http://schemas.openxmlformats.org/officeDocument/2006/relationships/hyperlink" Target="http://localhost:8686/BC210/?company=SR%20Electro%20LLP&amp;report=5801&amp;filter=Item.Field1:SRXC0049" TargetMode="External"/><Relationship Id="rId202" Type="http://schemas.openxmlformats.org/officeDocument/2006/relationships/hyperlink" Target="http://localhost:8686/BC210/?company=SR%20Electro%20LLP&amp;report=5801&amp;filter=Item.Field1:SRDRN077" TargetMode="External"/><Relationship Id="rId244" Type="http://schemas.openxmlformats.org/officeDocument/2006/relationships/hyperlink" Target="http://localhost:8686/BC210/?company=SR%20Electro%20LLP&amp;report=5801&amp;filter=Item.Field1:SRECAP0052" TargetMode="External"/><Relationship Id="rId647" Type="http://schemas.openxmlformats.org/officeDocument/2006/relationships/hyperlink" Target="http://localhost:8686/BC210/?company=SR%20Electro%20LLP&amp;report=5801&amp;filter=Item.Field1:SRRES0317" TargetMode="External"/><Relationship Id="rId689" Type="http://schemas.openxmlformats.org/officeDocument/2006/relationships/hyperlink" Target="http://localhost:8686/BC210/?company=SR%20Electro%20LLP&amp;report=5801&amp;filter=Item.Field1:SRRLY00006" TargetMode="External"/><Relationship Id="rId854" Type="http://schemas.openxmlformats.org/officeDocument/2006/relationships/hyperlink" Target="http://localhost:8686/BC210/?company=SR%20Electro%20LLP&amp;report=5801&amp;filter=Item.Field1:SRSL00264" TargetMode="External"/><Relationship Id="rId896" Type="http://schemas.openxmlformats.org/officeDocument/2006/relationships/hyperlink" Target="http://localhost:8686/BC210/?company=SR%20Electro%20LLP&amp;report=5801&amp;filter=Item.Field1:SRSL00314" TargetMode="External"/><Relationship Id="rId39" Type="http://schemas.openxmlformats.org/officeDocument/2006/relationships/hyperlink" Target="http://localhost:8686/BC210/?company=SR%20Electro%20LLP&amp;report=5801&amp;filter=Item.Field1:SRCCAP0062" TargetMode="External"/><Relationship Id="rId286" Type="http://schemas.openxmlformats.org/officeDocument/2006/relationships/hyperlink" Target="http://localhost:8686/BC210/?company=SR%20Electro%20LLP&amp;report=5801&amp;filter=Item.Field1:SRFU0033" TargetMode="External"/><Relationship Id="rId451" Type="http://schemas.openxmlformats.org/officeDocument/2006/relationships/hyperlink" Target="http://localhost:8686/BC210/?company=SR%20Electro%20LLP&amp;report=5801&amp;filter=Item.Field1:SRNS0005" TargetMode="External"/><Relationship Id="rId493" Type="http://schemas.openxmlformats.org/officeDocument/2006/relationships/hyperlink" Target="http://localhost:8686/BC210/?company=SR%20Electro%20LLP&amp;report=5801&amp;filter=Item.Field1:SRRES0029" TargetMode="External"/><Relationship Id="rId507" Type="http://schemas.openxmlformats.org/officeDocument/2006/relationships/hyperlink" Target="http://localhost:8686/BC210/?company=SR%20Electro%20LLP&amp;report=5801&amp;filter=Item.Field1:SRRES0071" TargetMode="External"/><Relationship Id="rId549" Type="http://schemas.openxmlformats.org/officeDocument/2006/relationships/hyperlink" Target="http://localhost:8686/BC210/?company=SR%20Electro%20LLP&amp;report=5801&amp;filter=Item.Field1:SRRES0149" TargetMode="External"/><Relationship Id="rId714" Type="http://schemas.openxmlformats.org/officeDocument/2006/relationships/hyperlink" Target="http://localhost:8686/BC210/?company=SR%20Electro%20LLP&amp;report=5801&amp;filter=Item.Field1:SRSL00011" TargetMode="External"/><Relationship Id="rId756" Type="http://schemas.openxmlformats.org/officeDocument/2006/relationships/hyperlink" Target="http://localhost:8686/BC210/?company=SR%20Electro%20LLP&amp;report=5801&amp;filter=Item.Field1:SRSL00077" TargetMode="External"/><Relationship Id="rId921" Type="http://schemas.openxmlformats.org/officeDocument/2006/relationships/hyperlink" Target="http://localhost:8686/BC210/?company=SR%20Electro%20LLP&amp;report=5801&amp;filter=Item.Field1:SRSL00343" TargetMode="External"/><Relationship Id="rId50" Type="http://schemas.openxmlformats.org/officeDocument/2006/relationships/hyperlink" Target="http://localhost:8686/BC210/?company=SR%20Electro%20LLP&amp;report=5801&amp;filter=Item.Field1:SRCCL0005" TargetMode="External"/><Relationship Id="rId104" Type="http://schemas.openxmlformats.org/officeDocument/2006/relationships/hyperlink" Target="http://localhost:8686/BC210/?company=SR%20Electro%20LLP&amp;report=5801&amp;filter=Item.Field1:SRDIOD0019" TargetMode="External"/><Relationship Id="rId146" Type="http://schemas.openxmlformats.org/officeDocument/2006/relationships/hyperlink" Target="http://localhost:8686/BC210/?company=SR%20Electro%20LLP&amp;report=5801&amp;filter=Item.Field1:SRDRN021" TargetMode="External"/><Relationship Id="rId188" Type="http://schemas.openxmlformats.org/officeDocument/2006/relationships/hyperlink" Target="http://localhost:8686/BC210/?company=SR%20Electro%20LLP&amp;report=5801&amp;filter=Item.Field1:SRDRN063" TargetMode="External"/><Relationship Id="rId311" Type="http://schemas.openxmlformats.org/officeDocument/2006/relationships/hyperlink" Target="http://localhost:8686/BC210/?company=SR%20Electro%20LLP&amp;report=5801&amp;filter=Item.Field1:SRIC00001" TargetMode="External"/><Relationship Id="rId353" Type="http://schemas.openxmlformats.org/officeDocument/2006/relationships/hyperlink" Target="http://localhost:8686/BC210/?company=SR%20Electro%20LLP&amp;report=5801&amp;filter=Item.Field1:SRIC00082" TargetMode="External"/><Relationship Id="rId395" Type="http://schemas.openxmlformats.org/officeDocument/2006/relationships/hyperlink" Target="http://localhost:8686/BC210/?company=SR%20Electro%20LLP&amp;report=5801&amp;filter=Item.Field1:SRIOT00002" TargetMode="External"/><Relationship Id="rId409" Type="http://schemas.openxmlformats.org/officeDocument/2006/relationships/hyperlink" Target="http://localhost:8686/BC210/?company=SR%20Electro%20LLP&amp;report=5801&amp;filter=Item.Field1:SRMLS00003" TargetMode="External"/><Relationship Id="rId560" Type="http://schemas.openxmlformats.org/officeDocument/2006/relationships/hyperlink" Target="http://localhost:8686/BC210/?company=SR%20Electro%20LLP&amp;report=5801&amp;filter=Item.Field1:SRRES0172" TargetMode="External"/><Relationship Id="rId798" Type="http://schemas.openxmlformats.org/officeDocument/2006/relationships/hyperlink" Target="http://localhost:8686/BC210/?company=SR%20Electro%20LLP&amp;report=5801&amp;filter=Item.Field1:SRSL00147" TargetMode="External"/><Relationship Id="rId963" Type="http://schemas.openxmlformats.org/officeDocument/2006/relationships/hyperlink" Target="http://localhost:8686/BC210/?company=SR%20Electro%20LLP&amp;report=5801&amp;filter=Item.Field1:SRTHR0038" TargetMode="External"/><Relationship Id="rId1039" Type="http://schemas.openxmlformats.org/officeDocument/2006/relationships/hyperlink" Target="http://localhost:8686/BC210/?company=SR%20Electro%20LLP&amp;report=5801&amp;filter=Item.Field1:SRSAMPLE01" TargetMode="External"/><Relationship Id="rId92" Type="http://schemas.openxmlformats.org/officeDocument/2006/relationships/hyperlink" Target="http://localhost:8686/BC210/?company=SR%20Electro%20LLP&amp;report=5801&amp;filter=Item.Field1:SRDIOD0002" TargetMode="External"/><Relationship Id="rId213" Type="http://schemas.openxmlformats.org/officeDocument/2006/relationships/hyperlink" Target="http://localhost:8686/BC210/?company=SR%20Electro%20LLP&amp;report=5801&amp;filter=Item.Field1:SRECAP0001" TargetMode="External"/><Relationship Id="rId420" Type="http://schemas.openxmlformats.org/officeDocument/2006/relationships/hyperlink" Target="http://localhost:8686/BC210/?company=SR%20Electro%20LLP&amp;report=5801&amp;filter=Item.Field1:SRMLS00029" TargetMode="External"/><Relationship Id="rId616" Type="http://schemas.openxmlformats.org/officeDocument/2006/relationships/hyperlink" Target="http://localhost:8686/BC210/?company=SR%20Electro%20LLP&amp;report=5801&amp;filter=Item.Field1:SRRES0264" TargetMode="External"/><Relationship Id="rId658" Type="http://schemas.openxmlformats.org/officeDocument/2006/relationships/hyperlink" Target="http://localhost:8686/BC210/?company=SR%20Electro%20LLP&amp;report=5801&amp;filter=Item.Field1:SRRES0330" TargetMode="External"/><Relationship Id="rId823" Type="http://schemas.openxmlformats.org/officeDocument/2006/relationships/hyperlink" Target="http://localhost:8686/BC210/?company=SR%20Electro%20LLP&amp;report=5801&amp;filter=Item.Field1:SRSL00203" TargetMode="External"/><Relationship Id="rId865" Type="http://schemas.openxmlformats.org/officeDocument/2006/relationships/hyperlink" Target="http://localhost:8686/BC210/?company=SR%20Electro%20LLP&amp;report=5801&amp;filter=Item.Field1:SRSL00279" TargetMode="External"/><Relationship Id="rId255" Type="http://schemas.openxmlformats.org/officeDocument/2006/relationships/hyperlink" Target="http://localhost:8686/BC210/?company=SR%20Electro%20LLP&amp;report=5801&amp;filter=Item.Field1:SREL0014" TargetMode="External"/><Relationship Id="rId297" Type="http://schemas.openxmlformats.org/officeDocument/2006/relationships/hyperlink" Target="http://localhost:8686/BC210/?company=SR%20Electro%20LLP&amp;report=5801&amp;filter=Item.Field1:SRFU0052" TargetMode="External"/><Relationship Id="rId462" Type="http://schemas.openxmlformats.org/officeDocument/2006/relationships/hyperlink" Target="http://localhost:8686/BC210/?company=SR%20Electro%20LLP&amp;report=5801&amp;filter=Item.Field1:SRPCB0002" TargetMode="External"/><Relationship Id="rId518" Type="http://schemas.openxmlformats.org/officeDocument/2006/relationships/hyperlink" Target="http://localhost:8686/BC210/?company=SR%20Electro%20LLP&amp;report=5801&amp;filter=Item.Field1:SRRES0114" TargetMode="External"/><Relationship Id="rId725" Type="http://schemas.openxmlformats.org/officeDocument/2006/relationships/hyperlink" Target="http://localhost:8686/BC210/?company=SR%20Electro%20LLP&amp;report=5801&amp;filter=Item.Field1:SRSL00024" TargetMode="External"/><Relationship Id="rId932" Type="http://schemas.openxmlformats.org/officeDocument/2006/relationships/hyperlink" Target="http://localhost:8686/BC210/?company=SR%20Electro%20LLP&amp;report=5801&amp;filter=Item.Field1:SRTHR0007" TargetMode="External"/><Relationship Id="rId115" Type="http://schemas.openxmlformats.org/officeDocument/2006/relationships/hyperlink" Target="http://localhost:8686/BC210/?company=SR%20Electro%20LLP&amp;report=5801&amp;filter=Item.Field1:SRDIOD0042" TargetMode="External"/><Relationship Id="rId157" Type="http://schemas.openxmlformats.org/officeDocument/2006/relationships/hyperlink" Target="http://localhost:8686/BC210/?company=SR%20Electro%20LLP&amp;report=5801&amp;filter=Item.Field1:SRDRN032" TargetMode="External"/><Relationship Id="rId322" Type="http://schemas.openxmlformats.org/officeDocument/2006/relationships/hyperlink" Target="http://localhost:8686/BC210/?company=SR%20Electro%20LLP&amp;report=5801&amp;filter=Item.Field1:SRIC00026" TargetMode="External"/><Relationship Id="rId364" Type="http://schemas.openxmlformats.org/officeDocument/2006/relationships/hyperlink" Target="http://localhost:8686/BC210/?company=SR%20Electro%20LLP&amp;report=5801&amp;filter=Item.Field1:SRIC00102" TargetMode="External"/><Relationship Id="rId767" Type="http://schemas.openxmlformats.org/officeDocument/2006/relationships/hyperlink" Target="http://localhost:8686/BC210/?company=SR%20Electro%20LLP&amp;report=5801&amp;filter=Item.Field1:SRSL00093" TargetMode="External"/><Relationship Id="rId974" Type="http://schemas.openxmlformats.org/officeDocument/2006/relationships/hyperlink" Target="http://localhost:8686/BC210/?company=SR%20Electro%20LLP&amp;report=5801&amp;filter=Item.Field1:SRTRAN0012" TargetMode="External"/><Relationship Id="rId1008" Type="http://schemas.openxmlformats.org/officeDocument/2006/relationships/hyperlink" Target="http://localhost:8686/BC210/?company=SR%20Electro%20LLP&amp;report=5801&amp;filter=Item.Field1:SRXC0029" TargetMode="External"/><Relationship Id="rId61" Type="http://schemas.openxmlformats.org/officeDocument/2006/relationships/hyperlink" Target="http://localhost:8686/BC210/?company=SR%20Electro%20LLP&amp;report=5801&amp;filter=Item.Field1:SRCRE0017" TargetMode="External"/><Relationship Id="rId199" Type="http://schemas.openxmlformats.org/officeDocument/2006/relationships/hyperlink" Target="http://localhost:8686/BC210/?company=SR%20Electro%20LLP&amp;report=5801&amp;filter=Item.Field1:SRDRN074" TargetMode="External"/><Relationship Id="rId571" Type="http://schemas.openxmlformats.org/officeDocument/2006/relationships/hyperlink" Target="http://localhost:8686/BC210/?company=SR%20Electro%20LLP&amp;report=5801&amp;filter=Item.Field1:SRRES0190" TargetMode="External"/><Relationship Id="rId627" Type="http://schemas.openxmlformats.org/officeDocument/2006/relationships/hyperlink" Target="http://localhost:8686/BC210/?company=SR%20Electro%20LLP&amp;report=5801&amp;filter=Item.Field1:SRRES0292" TargetMode="External"/><Relationship Id="rId669" Type="http://schemas.openxmlformats.org/officeDocument/2006/relationships/hyperlink" Target="http://localhost:8686/BC210/?company=SR%20Electro%20LLP&amp;report=5801&amp;filter=Item.Field1:SRRES0344" TargetMode="External"/><Relationship Id="rId834" Type="http://schemas.openxmlformats.org/officeDocument/2006/relationships/hyperlink" Target="http://localhost:8686/BC210/?company=SR%20Electro%20LLP&amp;report=5801&amp;filter=Item.Field1:SRSL00220" TargetMode="External"/><Relationship Id="rId876" Type="http://schemas.openxmlformats.org/officeDocument/2006/relationships/hyperlink" Target="http://localhost:8686/BC210/?company=SR%20Electro%20LLP&amp;report=5801&amp;filter=Item.Field1:SRSL00290" TargetMode="External"/><Relationship Id="rId19" Type="http://schemas.openxmlformats.org/officeDocument/2006/relationships/hyperlink" Target="http://localhost:8686/BC210/?company=SR%20Electro%20LLP&amp;report=5801&amp;filter=Item.Field1:SRCCAP0024" TargetMode="External"/><Relationship Id="rId224" Type="http://schemas.openxmlformats.org/officeDocument/2006/relationships/hyperlink" Target="http://localhost:8686/BC210/?company=SR%20Electro%20LLP&amp;report=5801&amp;filter=Item.Field1:SRECAP0028" TargetMode="External"/><Relationship Id="rId266" Type="http://schemas.openxmlformats.org/officeDocument/2006/relationships/hyperlink" Target="http://localhost:8686/BC210/?company=SR%20Electro%20LLP&amp;report=5801&amp;filter=Item.Field1:SRFCAP0008" TargetMode="External"/><Relationship Id="rId431" Type="http://schemas.openxmlformats.org/officeDocument/2006/relationships/hyperlink" Target="http://localhost:8686/BC210/?company=SR%20Electro%20LLP&amp;report=5801&amp;filter=Item.Field1:SRMOV0001" TargetMode="External"/><Relationship Id="rId473" Type="http://schemas.openxmlformats.org/officeDocument/2006/relationships/hyperlink" Target="http://localhost:8686/BC210/?company=SR%20Electro%20LLP&amp;report=5801&amp;filter=Item.Field1:SRPU00005" TargetMode="External"/><Relationship Id="rId529" Type="http://schemas.openxmlformats.org/officeDocument/2006/relationships/hyperlink" Target="http://localhost:8686/BC210/?company=SR%20Electro%20LLP&amp;report=5801&amp;filter=Item.Field1:SRRES0128" TargetMode="External"/><Relationship Id="rId680" Type="http://schemas.openxmlformats.org/officeDocument/2006/relationships/hyperlink" Target="http://localhost:8686/BC210/?company=SR%20Electro%20LLP&amp;report=5801&amp;filter=Item.Field1:SRRES0356" TargetMode="External"/><Relationship Id="rId736" Type="http://schemas.openxmlformats.org/officeDocument/2006/relationships/hyperlink" Target="http://localhost:8686/BC210/?company=SR%20Electro%20LLP&amp;report=5801&amp;filter=Item.Field1:SRSL00038" TargetMode="External"/><Relationship Id="rId901" Type="http://schemas.openxmlformats.org/officeDocument/2006/relationships/hyperlink" Target="http://localhost:8686/BC210/?company=SR%20Electro%20LLP&amp;report=5801&amp;filter=Item.Field1:SRSL00319" TargetMode="External"/><Relationship Id="rId30" Type="http://schemas.openxmlformats.org/officeDocument/2006/relationships/hyperlink" Target="http://localhost:8686/BC210/?company=SR%20Electro%20LLP&amp;report=5801&amp;filter=Item.Field1:SRCCAP0041" TargetMode="External"/><Relationship Id="rId126" Type="http://schemas.openxmlformats.org/officeDocument/2006/relationships/hyperlink" Target="http://localhost:8686/BC210/?company=SR%20Electro%20LLP&amp;report=5801&amp;filter=Item.Field1:SRDRN001" TargetMode="External"/><Relationship Id="rId168" Type="http://schemas.openxmlformats.org/officeDocument/2006/relationships/hyperlink" Target="http://localhost:8686/BC210/?company=SR%20Electro%20LLP&amp;report=5801&amp;filter=Item.Field1:SRDRN043" TargetMode="External"/><Relationship Id="rId333" Type="http://schemas.openxmlformats.org/officeDocument/2006/relationships/hyperlink" Target="http://localhost:8686/BC210/?company=SR%20Electro%20LLP&amp;report=5801&amp;filter=Item.Field1:SRIC00058" TargetMode="External"/><Relationship Id="rId540" Type="http://schemas.openxmlformats.org/officeDocument/2006/relationships/hyperlink" Target="http://localhost:8686/BC210/?company=SR%20Electro%20LLP&amp;report=5801&amp;filter=Item.Field1:SRRES0140" TargetMode="External"/><Relationship Id="rId778" Type="http://schemas.openxmlformats.org/officeDocument/2006/relationships/hyperlink" Target="http://localhost:8686/BC210/?company=SR%20Electro%20LLP&amp;report=5801&amp;filter=Item.Field1:SRSL00120" TargetMode="External"/><Relationship Id="rId943" Type="http://schemas.openxmlformats.org/officeDocument/2006/relationships/hyperlink" Target="http://localhost:8686/BC210/?company=SR%20Electro%20LLP&amp;report=5801&amp;filter=Item.Field1:SRTHR0018" TargetMode="External"/><Relationship Id="rId985" Type="http://schemas.openxmlformats.org/officeDocument/2006/relationships/hyperlink" Target="http://localhost:8686/BC210/?company=SR%20Electro%20LLP&amp;report=5801&amp;filter=Item.Field1:SRXC0006" TargetMode="External"/><Relationship Id="rId1019" Type="http://schemas.openxmlformats.org/officeDocument/2006/relationships/hyperlink" Target="http://localhost:8686/BC210/?company=SR%20Electro%20LLP&amp;report=5801&amp;filter=Item.Field1:SRXC0040" TargetMode="External"/><Relationship Id="rId72" Type="http://schemas.openxmlformats.org/officeDocument/2006/relationships/hyperlink" Target="http://localhost:8686/BC210/?company=SR%20Electro%20LLP&amp;report=5801&amp;filter=Item.Field1:SRCRE0030" TargetMode="External"/><Relationship Id="rId375" Type="http://schemas.openxmlformats.org/officeDocument/2006/relationships/hyperlink" Target="http://localhost:8686/BC210/?company=SR%20Electro%20LLP&amp;report=5801&amp;filter=Item.Field1:SRIC00120" TargetMode="External"/><Relationship Id="rId582" Type="http://schemas.openxmlformats.org/officeDocument/2006/relationships/hyperlink" Target="http://localhost:8686/BC210/?company=SR%20Electro%20LLP&amp;report=5801&amp;filter=Item.Field1:SRRES0230" TargetMode="External"/><Relationship Id="rId638" Type="http://schemas.openxmlformats.org/officeDocument/2006/relationships/hyperlink" Target="http://localhost:8686/BC210/?company=SR%20Electro%20LLP&amp;report=5801&amp;filter=Item.Field1:SRRES0306" TargetMode="External"/><Relationship Id="rId803" Type="http://schemas.openxmlformats.org/officeDocument/2006/relationships/hyperlink" Target="http://localhost:8686/BC210/?company=SR%20Electro%20LLP&amp;report=5801&amp;filter=Item.Field1:SRSL00177" TargetMode="External"/><Relationship Id="rId845" Type="http://schemas.openxmlformats.org/officeDocument/2006/relationships/hyperlink" Target="http://localhost:8686/BC210/?company=SR%20Electro%20LLP&amp;report=5801&amp;filter=Item.Field1:SRSL00246" TargetMode="External"/><Relationship Id="rId1030" Type="http://schemas.openxmlformats.org/officeDocument/2006/relationships/hyperlink" Target="http://localhost:8686/BC210/?company=SR%20Electro%20LLP&amp;report=5801&amp;filter=Item.Field1:SRXC0051" TargetMode="External"/><Relationship Id="rId3" Type="http://schemas.openxmlformats.org/officeDocument/2006/relationships/hyperlink" Target="http://localhost:8686/BC210/?company=SR%20Electro%20LLP&amp;report=5801&amp;filter=Item.Field1:SRCCAP0005" TargetMode="External"/><Relationship Id="rId235" Type="http://schemas.openxmlformats.org/officeDocument/2006/relationships/hyperlink" Target="http://localhost:8686/BC210/?company=SR%20Electro%20LLP&amp;report=5801&amp;filter=Item.Field1:SRECAP0041" TargetMode="External"/><Relationship Id="rId277" Type="http://schemas.openxmlformats.org/officeDocument/2006/relationships/hyperlink" Target="http://localhost:8686/BC210/?company=SR%20Electro%20LLP&amp;report=5801&amp;filter=Item.Field1:SRFU0015" TargetMode="External"/><Relationship Id="rId400" Type="http://schemas.openxmlformats.org/officeDocument/2006/relationships/hyperlink" Target="http://localhost:8686/BC210/?company=SR%20Electro%20LLP&amp;report=5801&amp;filter=Item.Field1:SRIOT00007" TargetMode="External"/><Relationship Id="rId442" Type="http://schemas.openxmlformats.org/officeDocument/2006/relationships/hyperlink" Target="http://localhost:8686/BC210/?company=SR%20Electro%20LLP&amp;report=5801&amp;filter=Item.Field1:SRMOV0016" TargetMode="External"/><Relationship Id="rId484" Type="http://schemas.openxmlformats.org/officeDocument/2006/relationships/hyperlink" Target="http://localhost:8686/BC210/?company=SR%20Electro%20LLP&amp;report=5801&amp;filter=Item.Field1:SRRES0011" TargetMode="External"/><Relationship Id="rId705" Type="http://schemas.openxmlformats.org/officeDocument/2006/relationships/hyperlink" Target="http://localhost:8686/BC210/?company=SR%20Electro%20LLP&amp;report=5801&amp;filter=Item.Field1:SRSL00002" TargetMode="External"/><Relationship Id="rId887" Type="http://schemas.openxmlformats.org/officeDocument/2006/relationships/hyperlink" Target="http://localhost:8686/BC210/?company=SR%20Electro%20LLP&amp;report=5801&amp;filter=Item.Field1:SRSL00305" TargetMode="External"/><Relationship Id="rId137" Type="http://schemas.openxmlformats.org/officeDocument/2006/relationships/hyperlink" Target="http://localhost:8686/BC210/?company=SR%20Electro%20LLP&amp;report=5801&amp;filter=Item.Field1:SRDRN012" TargetMode="External"/><Relationship Id="rId302" Type="http://schemas.openxmlformats.org/officeDocument/2006/relationships/hyperlink" Target="http://localhost:8686/BC210/?company=SR%20Electro%20LLP&amp;report=5801&amp;filter=Item.Field1:SRFU0059" TargetMode="External"/><Relationship Id="rId344" Type="http://schemas.openxmlformats.org/officeDocument/2006/relationships/hyperlink" Target="http://localhost:8686/BC210/?company=SR%20Electro%20LLP&amp;report=5801&amp;filter=Item.Field1:SRIC00073" TargetMode="External"/><Relationship Id="rId691" Type="http://schemas.openxmlformats.org/officeDocument/2006/relationships/hyperlink" Target="http://localhost:8686/BC210/?company=SR%20Electro%20LLP&amp;report=5801&amp;filter=Item.Field1:SRRLY00019" TargetMode="External"/><Relationship Id="rId747" Type="http://schemas.openxmlformats.org/officeDocument/2006/relationships/hyperlink" Target="http://localhost:8686/BC210/?company=SR%20Electro%20LLP&amp;report=5801&amp;filter=Item.Field1:SRSL00049" TargetMode="External"/><Relationship Id="rId789" Type="http://schemas.openxmlformats.org/officeDocument/2006/relationships/hyperlink" Target="http://localhost:8686/BC210/?company=SR%20Electro%20LLP&amp;report=5801&amp;filter=Item.Field1:SRSL00136" TargetMode="External"/><Relationship Id="rId912" Type="http://schemas.openxmlformats.org/officeDocument/2006/relationships/hyperlink" Target="http://localhost:8686/BC210/?company=SR%20Electro%20LLP&amp;report=5801&amp;filter=Item.Field1:SRSL00334" TargetMode="External"/><Relationship Id="rId954" Type="http://schemas.openxmlformats.org/officeDocument/2006/relationships/hyperlink" Target="http://localhost:8686/BC210/?company=SR%20Electro%20LLP&amp;report=5801&amp;filter=Item.Field1:SRTHR0029" TargetMode="External"/><Relationship Id="rId996" Type="http://schemas.openxmlformats.org/officeDocument/2006/relationships/hyperlink" Target="http://localhost:8686/BC210/?company=SR%20Electro%20LLP&amp;report=5801&amp;filter=Item.Field1:SRXC0017" TargetMode="External"/><Relationship Id="rId41" Type="http://schemas.openxmlformats.org/officeDocument/2006/relationships/hyperlink" Target="http://localhost:8686/BC210/?company=SR%20Electro%20LLP&amp;report=5801&amp;filter=Item.Field1:SRCCAP0064" TargetMode="External"/><Relationship Id="rId83" Type="http://schemas.openxmlformats.org/officeDocument/2006/relationships/hyperlink" Target="http://localhost:8686/BC210/?company=SR%20Electro%20LLP&amp;report=5801&amp;filter=Item.Field1:SRDECO001" TargetMode="External"/><Relationship Id="rId179" Type="http://schemas.openxmlformats.org/officeDocument/2006/relationships/hyperlink" Target="http://localhost:8686/BC210/?company=SR%20Electro%20LLP&amp;report=5801&amp;filter=Item.Field1:SRDRN054" TargetMode="External"/><Relationship Id="rId386" Type="http://schemas.openxmlformats.org/officeDocument/2006/relationships/hyperlink" Target="http://localhost:8686/BC210/?company=SR%20Electro%20LLP&amp;report=5801&amp;filter=Item.Field1:SRIND0009" TargetMode="External"/><Relationship Id="rId551" Type="http://schemas.openxmlformats.org/officeDocument/2006/relationships/hyperlink" Target="http://localhost:8686/BC210/?company=SR%20Electro%20LLP&amp;report=5801&amp;filter=Item.Field1:SRRES0151" TargetMode="External"/><Relationship Id="rId593" Type="http://schemas.openxmlformats.org/officeDocument/2006/relationships/hyperlink" Target="http://localhost:8686/BC210/?company=SR%20Electro%20LLP&amp;report=5801&amp;filter=Item.Field1:SRRES0241" TargetMode="External"/><Relationship Id="rId607" Type="http://schemas.openxmlformats.org/officeDocument/2006/relationships/hyperlink" Target="http://localhost:8686/BC210/?company=SR%20Electro%20LLP&amp;report=5801&amp;filter=Item.Field1:SRRES0255" TargetMode="External"/><Relationship Id="rId649" Type="http://schemas.openxmlformats.org/officeDocument/2006/relationships/hyperlink" Target="http://localhost:8686/BC210/?company=SR%20Electro%20LLP&amp;report=5801&amp;filter=Item.Field1:SRRES0319" TargetMode="External"/><Relationship Id="rId814" Type="http://schemas.openxmlformats.org/officeDocument/2006/relationships/hyperlink" Target="http://localhost:8686/BC210/?company=SR%20Electro%20LLP&amp;report=5801&amp;filter=Item.Field1:SRSL00189" TargetMode="External"/><Relationship Id="rId856" Type="http://schemas.openxmlformats.org/officeDocument/2006/relationships/hyperlink" Target="http://localhost:8686/BC210/?company=SR%20Electro%20LLP&amp;report=5801&amp;filter=Item.Field1:SRSL00269" TargetMode="External"/><Relationship Id="rId190" Type="http://schemas.openxmlformats.org/officeDocument/2006/relationships/hyperlink" Target="http://localhost:8686/BC210/?company=SR%20Electro%20LLP&amp;report=5801&amp;filter=Item.Field1:SRDRN065" TargetMode="External"/><Relationship Id="rId204" Type="http://schemas.openxmlformats.org/officeDocument/2006/relationships/hyperlink" Target="http://localhost:8686/BC210/?company=SR%20Electro%20LLP&amp;report=5801&amp;filter=Item.Field1:SRDRN079" TargetMode="External"/><Relationship Id="rId246" Type="http://schemas.openxmlformats.org/officeDocument/2006/relationships/hyperlink" Target="http://localhost:8686/BC210/?company=SR%20Electro%20LLP&amp;report=5801&amp;filter=Item.Field1:SRECAP0061" TargetMode="External"/><Relationship Id="rId288" Type="http://schemas.openxmlformats.org/officeDocument/2006/relationships/hyperlink" Target="http://localhost:8686/BC210/?company=SR%20Electro%20LLP&amp;report=5801&amp;filter=Item.Field1:SRFU0035" TargetMode="External"/><Relationship Id="rId411" Type="http://schemas.openxmlformats.org/officeDocument/2006/relationships/hyperlink" Target="http://localhost:8686/BC210/?company=SR%20Electro%20LLP&amp;report=5801&amp;filter=Item.Field1:SRMLS00005" TargetMode="External"/><Relationship Id="rId453" Type="http://schemas.openxmlformats.org/officeDocument/2006/relationships/hyperlink" Target="http://localhost:8686/BC210/?company=SR%20Electro%20LLP&amp;report=5801&amp;filter=Item.Field1:SRNS0007" TargetMode="External"/><Relationship Id="rId509" Type="http://schemas.openxmlformats.org/officeDocument/2006/relationships/hyperlink" Target="http://localhost:8686/BC210/?company=SR%20Electro%20LLP&amp;report=5801&amp;filter=Item.Field1:SRRES0086" TargetMode="External"/><Relationship Id="rId660" Type="http://schemas.openxmlformats.org/officeDocument/2006/relationships/hyperlink" Target="http://localhost:8686/BC210/?company=SR%20Electro%20LLP&amp;report=5801&amp;filter=Item.Field1:SRRES0335" TargetMode="External"/><Relationship Id="rId898" Type="http://schemas.openxmlformats.org/officeDocument/2006/relationships/hyperlink" Target="http://localhost:8686/BC210/?company=SR%20Electro%20LLP&amp;report=5801&amp;filter=Item.Field1:SRSL00316" TargetMode="External"/><Relationship Id="rId1041" Type="http://schemas.openxmlformats.org/officeDocument/2006/relationships/hyperlink" Target="http://localhost:8686/BC210/?company=SR%20Electro%20LLP&amp;report=5801&amp;filter=Item.Field1:SRSAMPLE03" TargetMode="External"/><Relationship Id="rId106" Type="http://schemas.openxmlformats.org/officeDocument/2006/relationships/hyperlink" Target="http://localhost:8686/BC210/?company=SR%20Electro%20LLP&amp;report=5801&amp;filter=Item.Field1:SRDIOD0021" TargetMode="External"/><Relationship Id="rId313" Type="http://schemas.openxmlformats.org/officeDocument/2006/relationships/hyperlink" Target="http://localhost:8686/BC210/?company=SR%20Electro%20LLP&amp;report=5801&amp;filter=Item.Field1:SRIC00008" TargetMode="External"/><Relationship Id="rId495" Type="http://schemas.openxmlformats.org/officeDocument/2006/relationships/hyperlink" Target="http://localhost:8686/BC210/?company=SR%20Electro%20LLP&amp;report=5801&amp;filter=Item.Field1:SRRES0031" TargetMode="External"/><Relationship Id="rId716" Type="http://schemas.openxmlformats.org/officeDocument/2006/relationships/hyperlink" Target="http://localhost:8686/BC210/?company=SR%20Electro%20LLP&amp;report=5801&amp;filter=Item.Field1:SRSL00013" TargetMode="External"/><Relationship Id="rId758" Type="http://schemas.openxmlformats.org/officeDocument/2006/relationships/hyperlink" Target="http://localhost:8686/BC210/?company=SR%20Electro%20LLP&amp;report=5801&amp;filter=Item.Field1:SRSL00081" TargetMode="External"/><Relationship Id="rId923" Type="http://schemas.openxmlformats.org/officeDocument/2006/relationships/hyperlink" Target="http://localhost:8686/BC210/?company=SR%20Electro%20LLP&amp;report=5801&amp;filter=Item.Field1:SRSL00347" TargetMode="External"/><Relationship Id="rId965" Type="http://schemas.openxmlformats.org/officeDocument/2006/relationships/hyperlink" Target="http://localhost:8686/BC210/?company=SR%20Electro%20LLP&amp;report=5801&amp;filter=Item.Field1:SRTHR0040" TargetMode="External"/><Relationship Id="rId10" Type="http://schemas.openxmlformats.org/officeDocument/2006/relationships/hyperlink" Target="http://localhost:8686/BC210/?company=SR%20Electro%20LLP&amp;report=5801&amp;filter=Item.Field1:SRCCAP0012" TargetMode="External"/><Relationship Id="rId52" Type="http://schemas.openxmlformats.org/officeDocument/2006/relationships/hyperlink" Target="http://localhost:8686/BC210/?company=SR%20Electro%20LLP&amp;report=5801&amp;filter=Item.Field1:SRCEL0002" TargetMode="External"/><Relationship Id="rId94" Type="http://schemas.openxmlformats.org/officeDocument/2006/relationships/hyperlink" Target="http://localhost:8686/BC210/?company=SR%20Electro%20LLP&amp;report=5801&amp;filter=Item.Field1:SRDIOD0007" TargetMode="External"/><Relationship Id="rId148" Type="http://schemas.openxmlformats.org/officeDocument/2006/relationships/hyperlink" Target="http://localhost:8686/BC210/?company=SR%20Electro%20LLP&amp;report=5801&amp;filter=Item.Field1:SRDRN023" TargetMode="External"/><Relationship Id="rId355" Type="http://schemas.openxmlformats.org/officeDocument/2006/relationships/hyperlink" Target="http://localhost:8686/BC210/?company=SR%20Electro%20LLP&amp;report=5801&amp;filter=Item.Field1:SRIC00084" TargetMode="External"/><Relationship Id="rId397" Type="http://schemas.openxmlformats.org/officeDocument/2006/relationships/hyperlink" Target="http://localhost:8686/BC210/?company=SR%20Electro%20LLP&amp;report=5801&amp;filter=Item.Field1:SRIOT00004" TargetMode="External"/><Relationship Id="rId520" Type="http://schemas.openxmlformats.org/officeDocument/2006/relationships/hyperlink" Target="http://localhost:8686/BC210/?company=SR%20Electro%20LLP&amp;report=5801&amp;filter=Item.Field1:SRRES0116" TargetMode="External"/><Relationship Id="rId562" Type="http://schemas.openxmlformats.org/officeDocument/2006/relationships/hyperlink" Target="http://localhost:8686/BC210/?company=SR%20Electro%20LLP&amp;report=5801&amp;filter=Item.Field1:SRRES0174" TargetMode="External"/><Relationship Id="rId618" Type="http://schemas.openxmlformats.org/officeDocument/2006/relationships/hyperlink" Target="http://localhost:8686/BC210/?company=SR%20Electro%20LLP&amp;report=5801&amp;filter=Item.Field1:SRRES0266" TargetMode="External"/><Relationship Id="rId825" Type="http://schemas.openxmlformats.org/officeDocument/2006/relationships/hyperlink" Target="http://localhost:8686/BC210/?company=SR%20Electro%20LLP&amp;report=5801&amp;filter=Item.Field1:SRSL00206" TargetMode="External"/><Relationship Id="rId215" Type="http://schemas.openxmlformats.org/officeDocument/2006/relationships/hyperlink" Target="http://localhost:8686/BC210/?company=SR%20Electro%20LLP&amp;report=5801&amp;filter=Item.Field1:SRECAP0007" TargetMode="External"/><Relationship Id="rId257" Type="http://schemas.openxmlformats.org/officeDocument/2006/relationships/hyperlink" Target="http://localhost:8686/BC210/?company=SR%20Electro%20LLP&amp;report=5801&amp;filter=Item.Field1:SREL0016" TargetMode="External"/><Relationship Id="rId422" Type="http://schemas.openxmlformats.org/officeDocument/2006/relationships/hyperlink" Target="http://localhost:8686/BC210/?company=SR%20Electro%20LLP&amp;report=5801&amp;filter=Item.Field1:SRMLS00031" TargetMode="External"/><Relationship Id="rId464" Type="http://schemas.openxmlformats.org/officeDocument/2006/relationships/hyperlink" Target="http://localhost:8686/BC210/?company=SR%20Electro%20LLP&amp;report=5801&amp;filter=Item.Field1:SRPCB0006" TargetMode="External"/><Relationship Id="rId867" Type="http://schemas.openxmlformats.org/officeDocument/2006/relationships/hyperlink" Target="http://localhost:8686/BC210/?company=SR%20Electro%20LLP&amp;report=5801&amp;filter=Item.Field1:SRSL00281" TargetMode="External"/><Relationship Id="rId1010" Type="http://schemas.openxmlformats.org/officeDocument/2006/relationships/hyperlink" Target="http://localhost:8686/BC210/?company=SR%20Electro%20LLP&amp;report=5801&amp;filter=Item.Field1:SRXC0031" TargetMode="External"/><Relationship Id="rId299" Type="http://schemas.openxmlformats.org/officeDocument/2006/relationships/hyperlink" Target="http://localhost:8686/BC210/?company=SR%20Electro%20LLP&amp;report=5801&amp;filter=Item.Field1:SRFU0054" TargetMode="External"/><Relationship Id="rId727" Type="http://schemas.openxmlformats.org/officeDocument/2006/relationships/hyperlink" Target="http://localhost:8686/BC210/?company=SR%20Electro%20LLP&amp;report=5801&amp;filter=Item.Field1:SRSL00027" TargetMode="External"/><Relationship Id="rId934" Type="http://schemas.openxmlformats.org/officeDocument/2006/relationships/hyperlink" Target="http://localhost:8686/BC210/?company=SR%20Electro%20LLP&amp;report=5801&amp;filter=Item.Field1:SRTHR0009" TargetMode="External"/><Relationship Id="rId63" Type="http://schemas.openxmlformats.org/officeDocument/2006/relationships/hyperlink" Target="http://localhost:8686/BC210/?company=SR%20Electro%20LLP&amp;report=5801&amp;filter=Item.Field1:SRCRE0019" TargetMode="External"/><Relationship Id="rId159" Type="http://schemas.openxmlformats.org/officeDocument/2006/relationships/hyperlink" Target="http://localhost:8686/BC210/?company=SR%20Electro%20LLP&amp;report=5801&amp;filter=Item.Field1:SRDRN034" TargetMode="External"/><Relationship Id="rId366" Type="http://schemas.openxmlformats.org/officeDocument/2006/relationships/hyperlink" Target="http://localhost:8686/BC210/?company=SR%20Electro%20LLP&amp;report=5801&amp;filter=Item.Field1:SRIC00104" TargetMode="External"/><Relationship Id="rId573" Type="http://schemas.openxmlformats.org/officeDocument/2006/relationships/hyperlink" Target="http://localhost:8686/BC210/?company=SR%20Electro%20LLP&amp;report=5801&amp;filter=Item.Field1:SRRES0196" TargetMode="External"/><Relationship Id="rId780" Type="http://schemas.openxmlformats.org/officeDocument/2006/relationships/hyperlink" Target="http://localhost:8686/BC210/?company=SR%20Electro%20LLP&amp;report=5801&amp;filter=Item.Field1:SRSL00123" TargetMode="External"/><Relationship Id="rId226" Type="http://schemas.openxmlformats.org/officeDocument/2006/relationships/hyperlink" Target="http://localhost:8686/BC210/?company=SR%20Electro%20LLP&amp;report=5801&amp;filter=Item.Field1:SRECAP0031" TargetMode="External"/><Relationship Id="rId433" Type="http://schemas.openxmlformats.org/officeDocument/2006/relationships/hyperlink" Target="http://localhost:8686/BC210/?company=SR%20Electro%20LLP&amp;report=5801&amp;filter=Item.Field1:SRMOV0005" TargetMode="External"/><Relationship Id="rId878" Type="http://schemas.openxmlformats.org/officeDocument/2006/relationships/hyperlink" Target="http://localhost:8686/BC210/?company=SR%20Electro%20LLP&amp;report=5801&amp;filter=Item.Field1:SRSL00294" TargetMode="External"/><Relationship Id="rId640" Type="http://schemas.openxmlformats.org/officeDocument/2006/relationships/hyperlink" Target="http://localhost:8686/BC210/?company=SR%20Electro%20LLP&amp;report=5801&amp;filter=Item.Field1:SRRES0308" TargetMode="External"/><Relationship Id="rId738" Type="http://schemas.openxmlformats.org/officeDocument/2006/relationships/hyperlink" Target="http://localhost:8686/BC210/?company=SR%20Electro%20LLP&amp;report=5801&amp;filter=Item.Field1:SRSL00040" TargetMode="External"/><Relationship Id="rId945" Type="http://schemas.openxmlformats.org/officeDocument/2006/relationships/hyperlink" Target="http://localhost:8686/BC210/?company=SR%20Electro%20LLP&amp;report=5801&amp;filter=Item.Field1:SRTHR0020" TargetMode="External"/><Relationship Id="rId74" Type="http://schemas.openxmlformats.org/officeDocument/2006/relationships/hyperlink" Target="http://localhost:8686/BC210/?company=SR%20Electro%20LLP&amp;report=5801&amp;filter=Item.Field1:SRCRE0032" TargetMode="External"/><Relationship Id="rId377" Type="http://schemas.openxmlformats.org/officeDocument/2006/relationships/hyperlink" Target="http://localhost:8686/BC210/?company=SR%20Electro%20LLP&amp;report=5801&amp;filter=Item.Field1:SRIC00123" TargetMode="External"/><Relationship Id="rId500" Type="http://schemas.openxmlformats.org/officeDocument/2006/relationships/hyperlink" Target="http://localhost:8686/BC210/?company=SR%20Electro%20LLP&amp;report=5801&amp;filter=Item.Field1:SRRES0041" TargetMode="External"/><Relationship Id="rId584" Type="http://schemas.openxmlformats.org/officeDocument/2006/relationships/hyperlink" Target="http://localhost:8686/BC210/?company=SR%20Electro%20LLP&amp;report=5801&amp;filter=Item.Field1:SRRES0232" TargetMode="External"/><Relationship Id="rId805" Type="http://schemas.openxmlformats.org/officeDocument/2006/relationships/hyperlink" Target="http://localhost:8686/BC210/?company=SR%20Electro%20LLP&amp;report=5801&amp;filter=Item.Field1:SRSL00179" TargetMode="External"/><Relationship Id="rId5" Type="http://schemas.openxmlformats.org/officeDocument/2006/relationships/hyperlink" Target="http://localhost:8686/BC210/?company=SR%20Electro%20LLP&amp;report=5801&amp;filter=Item.Field1:SRCCAP0007" TargetMode="External"/><Relationship Id="rId237" Type="http://schemas.openxmlformats.org/officeDocument/2006/relationships/hyperlink" Target="http://localhost:8686/BC210/?company=SR%20Electro%20LLP&amp;report=5801&amp;filter=Item.Field1:SRECAP0045" TargetMode="External"/><Relationship Id="rId791" Type="http://schemas.openxmlformats.org/officeDocument/2006/relationships/hyperlink" Target="http://localhost:8686/BC210/?company=SR%20Electro%20LLP&amp;report=5801&amp;filter=Item.Field1:SRSL00138" TargetMode="External"/><Relationship Id="rId889" Type="http://schemas.openxmlformats.org/officeDocument/2006/relationships/hyperlink" Target="http://localhost:8686/BC210/?company=SR%20Electro%20LLP&amp;report=5801&amp;filter=Item.Field1:SRSL00307" TargetMode="External"/><Relationship Id="rId444" Type="http://schemas.openxmlformats.org/officeDocument/2006/relationships/hyperlink" Target="http://localhost:8686/BC210/?company=SR%20Electro%20LLP&amp;report=5801&amp;filter=Item.Field1:SRMOV0024" TargetMode="External"/><Relationship Id="rId651" Type="http://schemas.openxmlformats.org/officeDocument/2006/relationships/hyperlink" Target="http://localhost:8686/BC210/?company=SR%20Electro%20LLP&amp;report=5801&amp;filter=Item.Field1:SRRES0321" TargetMode="External"/><Relationship Id="rId749" Type="http://schemas.openxmlformats.org/officeDocument/2006/relationships/hyperlink" Target="http://localhost:8686/BC210/?company=SR%20Electro%20LLP&amp;report=5801&amp;filter=Item.Field1:SRSL00057" TargetMode="External"/><Relationship Id="rId290" Type="http://schemas.openxmlformats.org/officeDocument/2006/relationships/hyperlink" Target="http://localhost:8686/BC210/?company=SR%20Electro%20LLP&amp;report=5801&amp;filter=Item.Field1:SRFU0042" TargetMode="External"/><Relationship Id="rId304" Type="http://schemas.openxmlformats.org/officeDocument/2006/relationships/hyperlink" Target="http://localhost:8686/BC210/?company=SR%20Electro%20LLP&amp;report=5801&amp;filter=Item.Field1:SRHOLDER002" TargetMode="External"/><Relationship Id="rId388" Type="http://schemas.openxmlformats.org/officeDocument/2006/relationships/hyperlink" Target="http://localhost:8686/BC210/?company=SR%20Electro%20LLP&amp;report=5801&amp;filter=Item.Field1:SRIND0016" TargetMode="External"/><Relationship Id="rId511" Type="http://schemas.openxmlformats.org/officeDocument/2006/relationships/hyperlink" Target="http://localhost:8686/BC210/?company=SR%20Electro%20LLP&amp;report=5801&amp;filter=Item.Field1:SRRES0104" TargetMode="External"/><Relationship Id="rId609" Type="http://schemas.openxmlformats.org/officeDocument/2006/relationships/hyperlink" Target="http://localhost:8686/BC210/?company=SR%20Electro%20LLP&amp;report=5801&amp;filter=Item.Field1:SRRES0257" TargetMode="External"/><Relationship Id="rId956" Type="http://schemas.openxmlformats.org/officeDocument/2006/relationships/hyperlink" Target="http://localhost:8686/BC210/?company=SR%20Electro%20LLP&amp;report=5801&amp;filter=Item.Field1:SRTHR0031" TargetMode="External"/><Relationship Id="rId85" Type="http://schemas.openxmlformats.org/officeDocument/2006/relationships/hyperlink" Target="http://localhost:8686/BC210/?company=SR%20Electro%20LLP&amp;report=5801&amp;filter=Item.Field1:SRDECO003" TargetMode="External"/><Relationship Id="rId150" Type="http://schemas.openxmlformats.org/officeDocument/2006/relationships/hyperlink" Target="http://localhost:8686/BC210/?company=SR%20Electro%20LLP&amp;report=5801&amp;filter=Item.Field1:SRDRN025" TargetMode="External"/><Relationship Id="rId595" Type="http://schemas.openxmlformats.org/officeDocument/2006/relationships/hyperlink" Target="http://localhost:8686/BC210/?company=SR%20Electro%20LLP&amp;report=5801&amp;filter=Item.Field1:SRRES0243" TargetMode="External"/><Relationship Id="rId816" Type="http://schemas.openxmlformats.org/officeDocument/2006/relationships/hyperlink" Target="http://localhost:8686/BC210/?company=SR%20Electro%20LLP&amp;report=5801&amp;filter=Item.Field1:SRSL00192" TargetMode="External"/><Relationship Id="rId1001" Type="http://schemas.openxmlformats.org/officeDocument/2006/relationships/hyperlink" Target="http://localhost:8686/BC210/?company=SR%20Electro%20LLP&amp;report=5801&amp;filter=Item.Field1:SRXC0022" TargetMode="External"/><Relationship Id="rId248" Type="http://schemas.openxmlformats.org/officeDocument/2006/relationships/hyperlink" Target="http://localhost:8686/BC210/?company=SR%20Electro%20LLP&amp;report=5801&amp;filter=Item.Field1:SRECAP0063" TargetMode="External"/><Relationship Id="rId455" Type="http://schemas.openxmlformats.org/officeDocument/2006/relationships/hyperlink" Target="http://localhost:8686/BC210/?company=SR%20Electro%20LLP&amp;report=5801&amp;filter=Item.Field1:SRNS0009" TargetMode="External"/><Relationship Id="rId662" Type="http://schemas.openxmlformats.org/officeDocument/2006/relationships/hyperlink" Target="http://localhost:8686/BC210/?company=SR%20Electro%20LLP&amp;report=5801&amp;filter=Item.Field1:SRRES0337" TargetMode="External"/><Relationship Id="rId12" Type="http://schemas.openxmlformats.org/officeDocument/2006/relationships/hyperlink" Target="http://localhost:8686/BC210/?company=SR%20Electro%20LLP&amp;report=5801&amp;filter=Item.Field1:SRCCAP0014" TargetMode="External"/><Relationship Id="rId108" Type="http://schemas.openxmlformats.org/officeDocument/2006/relationships/hyperlink" Target="http://localhost:8686/BC210/?company=SR%20Electro%20LLP&amp;report=5801&amp;filter=Item.Field1:SRDIOD0023" TargetMode="External"/><Relationship Id="rId315" Type="http://schemas.openxmlformats.org/officeDocument/2006/relationships/hyperlink" Target="http://localhost:8686/BC210/?company=SR%20Electro%20LLP&amp;report=5801&amp;filter=Item.Field1:SRIC00011" TargetMode="External"/><Relationship Id="rId522" Type="http://schemas.openxmlformats.org/officeDocument/2006/relationships/hyperlink" Target="http://localhost:8686/BC210/?company=SR%20Electro%20LLP&amp;report=5801&amp;filter=Item.Field1:SRRES0118" TargetMode="External"/><Relationship Id="rId967" Type="http://schemas.openxmlformats.org/officeDocument/2006/relationships/hyperlink" Target="http://localhost:8686/BC210/?company=SR%20Electro%20LLP&amp;report=5801&amp;filter=Item.Field1:SRTRAN0001" TargetMode="External"/><Relationship Id="rId96" Type="http://schemas.openxmlformats.org/officeDocument/2006/relationships/hyperlink" Target="http://localhost:8686/BC210/?company=SR%20Electro%20LLP&amp;report=5801&amp;filter=Item.Field1:SRDIOD0011" TargetMode="External"/><Relationship Id="rId161" Type="http://schemas.openxmlformats.org/officeDocument/2006/relationships/hyperlink" Target="http://localhost:8686/BC210/?company=SR%20Electro%20LLP&amp;report=5801&amp;filter=Item.Field1:SRDRN036" TargetMode="External"/><Relationship Id="rId399" Type="http://schemas.openxmlformats.org/officeDocument/2006/relationships/hyperlink" Target="http://localhost:8686/BC210/?company=SR%20Electro%20LLP&amp;report=5801&amp;filter=Item.Field1:SRIOT00006" TargetMode="External"/><Relationship Id="rId827" Type="http://schemas.openxmlformats.org/officeDocument/2006/relationships/hyperlink" Target="http://localhost:8686/BC210/?company=SR%20Electro%20LLP&amp;report=5801&amp;filter=Item.Field1:SRSL00208" TargetMode="External"/><Relationship Id="rId1012" Type="http://schemas.openxmlformats.org/officeDocument/2006/relationships/hyperlink" Target="http://localhost:8686/BC210/?company=SR%20Electro%20LLP&amp;report=5801&amp;filter=Item.Field1:SRXC0033" TargetMode="External"/><Relationship Id="rId259" Type="http://schemas.openxmlformats.org/officeDocument/2006/relationships/hyperlink" Target="http://localhost:8686/BC210/?company=SR%20Electro%20LLP&amp;report=5801&amp;filter=Item.Field1:SREL0018" TargetMode="External"/><Relationship Id="rId466" Type="http://schemas.openxmlformats.org/officeDocument/2006/relationships/hyperlink" Target="http://localhost:8686/BC210/?company=SR%20Electro%20LLP&amp;report=5801&amp;filter=Item.Field1:SRPCB0011" TargetMode="External"/><Relationship Id="rId673" Type="http://schemas.openxmlformats.org/officeDocument/2006/relationships/hyperlink" Target="http://localhost:8686/BC210/?company=SR%20Electro%20LLP&amp;report=5801&amp;filter=Item.Field1:SRRES0348" TargetMode="External"/><Relationship Id="rId880" Type="http://schemas.openxmlformats.org/officeDocument/2006/relationships/hyperlink" Target="http://localhost:8686/BC210/?company=SR%20Electro%20LLP&amp;report=5801&amp;filter=Item.Field1:SRSL00298" TargetMode="External"/><Relationship Id="rId23" Type="http://schemas.openxmlformats.org/officeDocument/2006/relationships/hyperlink" Target="http://localhost:8686/BC210/?company=SR%20Electro%20LLP&amp;report=5801&amp;filter=Item.Field1:SRCCAP0028" TargetMode="External"/><Relationship Id="rId119" Type="http://schemas.openxmlformats.org/officeDocument/2006/relationships/hyperlink" Target="http://localhost:8686/BC210/?company=SR%20Electro%20LLP&amp;report=5801&amp;filter=Item.Field1:SRDIOD0046" TargetMode="External"/><Relationship Id="rId326" Type="http://schemas.openxmlformats.org/officeDocument/2006/relationships/hyperlink" Target="http://localhost:8686/BC210/?company=SR%20Electro%20LLP&amp;report=5801&amp;filter=Item.Field1:SRIC00031" TargetMode="External"/><Relationship Id="rId533" Type="http://schemas.openxmlformats.org/officeDocument/2006/relationships/hyperlink" Target="http://localhost:8686/BC210/?company=SR%20Electro%20LLP&amp;report=5801&amp;filter=Item.Field1:SRRES0132" TargetMode="External"/><Relationship Id="rId978" Type="http://schemas.openxmlformats.org/officeDocument/2006/relationships/hyperlink" Target="http://localhost:8686/BC210/?company=SR%20Electro%20LLP&amp;report=5801&amp;filter=Item.Field1:SRWIR0004" TargetMode="External"/><Relationship Id="rId740" Type="http://schemas.openxmlformats.org/officeDocument/2006/relationships/hyperlink" Target="http://localhost:8686/BC210/?company=SR%20Electro%20LLP&amp;report=5801&amp;filter=Item.Field1:SRSL00042" TargetMode="External"/><Relationship Id="rId838" Type="http://schemas.openxmlformats.org/officeDocument/2006/relationships/hyperlink" Target="http://localhost:8686/BC210/?company=SR%20Electro%20LLP&amp;report=5801&amp;filter=Item.Field1:SRSL00227" TargetMode="External"/><Relationship Id="rId1023" Type="http://schemas.openxmlformats.org/officeDocument/2006/relationships/hyperlink" Target="http://localhost:8686/BC210/?company=SR%20Electro%20LLP&amp;report=5801&amp;filter=Item.Field1:SRXC0044" TargetMode="External"/><Relationship Id="rId172" Type="http://schemas.openxmlformats.org/officeDocument/2006/relationships/hyperlink" Target="http://localhost:8686/BC210/?company=SR%20Electro%20LLP&amp;report=5801&amp;filter=Item.Field1:SRDRN047" TargetMode="External"/><Relationship Id="rId477" Type="http://schemas.openxmlformats.org/officeDocument/2006/relationships/hyperlink" Target="http://localhost:8686/BC210/?company=SR%20Electro%20LLP&amp;report=5801&amp;filter=Item.Field1:SRPU00018" TargetMode="External"/><Relationship Id="rId600" Type="http://schemas.openxmlformats.org/officeDocument/2006/relationships/hyperlink" Target="http://localhost:8686/BC210/?company=SR%20Electro%20LLP&amp;report=5801&amp;filter=Item.Field1:SRRES0248" TargetMode="External"/><Relationship Id="rId684" Type="http://schemas.openxmlformats.org/officeDocument/2006/relationships/hyperlink" Target="http://localhost:8686/BC210/?company=SR%20Electro%20LLP&amp;report=5801&amp;filter=Item.Field1:SRRLY00001" TargetMode="External"/><Relationship Id="rId337" Type="http://schemas.openxmlformats.org/officeDocument/2006/relationships/hyperlink" Target="http://localhost:8686/BC210/?company=SR%20Electro%20LLP&amp;report=5801&amp;filter=Item.Field1:SRIC00064" TargetMode="External"/><Relationship Id="rId891" Type="http://schemas.openxmlformats.org/officeDocument/2006/relationships/hyperlink" Target="http://localhost:8686/BC210/?company=SR%20Electro%20LLP&amp;report=5801&amp;filter=Item.Field1:SRSL00309" TargetMode="External"/><Relationship Id="rId905" Type="http://schemas.openxmlformats.org/officeDocument/2006/relationships/hyperlink" Target="http://localhost:8686/BC210/?company=SR%20Electro%20LLP&amp;report=5801&amp;filter=Item.Field1:SRSL00323" TargetMode="External"/><Relationship Id="rId989" Type="http://schemas.openxmlformats.org/officeDocument/2006/relationships/hyperlink" Target="http://localhost:8686/BC210/?company=SR%20Electro%20LLP&amp;report=5801&amp;filter=Item.Field1:SRXC0010" TargetMode="External"/><Relationship Id="rId34" Type="http://schemas.openxmlformats.org/officeDocument/2006/relationships/hyperlink" Target="http://localhost:8686/BC210/?company=SR%20Electro%20LLP&amp;report=5801&amp;filter=Item.Field1:SRCCAP0057" TargetMode="External"/><Relationship Id="rId544" Type="http://schemas.openxmlformats.org/officeDocument/2006/relationships/hyperlink" Target="http://localhost:8686/BC210/?company=SR%20Electro%20LLP&amp;report=5801&amp;filter=Item.Field1:SRRES0144" TargetMode="External"/><Relationship Id="rId751" Type="http://schemas.openxmlformats.org/officeDocument/2006/relationships/hyperlink" Target="http://localhost:8686/BC210/?company=SR%20Electro%20LLP&amp;report=5801&amp;filter=Item.Field1:SRSL00059" TargetMode="External"/><Relationship Id="rId849" Type="http://schemas.openxmlformats.org/officeDocument/2006/relationships/hyperlink" Target="http://localhost:8686/BC210/?company=SR%20Electro%20LLP&amp;report=5801&amp;filter=Item.Field1:SRSL00254" TargetMode="External"/><Relationship Id="rId183" Type="http://schemas.openxmlformats.org/officeDocument/2006/relationships/hyperlink" Target="http://localhost:8686/BC210/?company=SR%20Electro%20LLP&amp;report=5801&amp;filter=Item.Field1:SRDRN058" TargetMode="External"/><Relationship Id="rId390" Type="http://schemas.openxmlformats.org/officeDocument/2006/relationships/hyperlink" Target="http://localhost:8686/BC210/?company=SR%20Electro%20LLP&amp;report=5801&amp;filter=Item.Field1:SRIND0025" TargetMode="External"/><Relationship Id="rId404" Type="http://schemas.openxmlformats.org/officeDocument/2006/relationships/hyperlink" Target="http://localhost:8686/BC210/?company=SR%20Electro%20LLP&amp;report=5801&amp;filter=Item.Field1:SRKIT0152" TargetMode="External"/><Relationship Id="rId611" Type="http://schemas.openxmlformats.org/officeDocument/2006/relationships/hyperlink" Target="http://localhost:8686/BC210/?company=SR%20Electro%20LLP&amp;report=5801&amp;filter=Item.Field1:SRRES0259" TargetMode="External"/><Relationship Id="rId1034" Type="http://schemas.openxmlformats.org/officeDocument/2006/relationships/hyperlink" Target="http://localhost:8686/BC210/?company=SR%20Electro%20LLP&amp;report=5801&amp;filter=Item.Field1:SRXC0056" TargetMode="External"/><Relationship Id="rId250" Type="http://schemas.openxmlformats.org/officeDocument/2006/relationships/hyperlink" Target="http://localhost:8686/BC210/?company=SR%20Electro%20LLP&amp;report=5801&amp;filter=Item.Field1:SRECAP0067" TargetMode="External"/><Relationship Id="rId488" Type="http://schemas.openxmlformats.org/officeDocument/2006/relationships/hyperlink" Target="http://localhost:8686/BC210/?company=SR%20Electro%20LLP&amp;report=5801&amp;filter=Item.Field1:SRRES0020" TargetMode="External"/><Relationship Id="rId695" Type="http://schemas.openxmlformats.org/officeDocument/2006/relationships/hyperlink" Target="http://localhost:8686/BC210/?company=SR%20Electro%20LLP&amp;report=5801&amp;filter=Item.Field1:SRSAM0005" TargetMode="External"/><Relationship Id="rId709" Type="http://schemas.openxmlformats.org/officeDocument/2006/relationships/hyperlink" Target="http://localhost:8686/BC210/?company=SR%20Electro%20LLP&amp;report=5801&amp;filter=Item.Field1:SRSL00006" TargetMode="External"/><Relationship Id="rId916" Type="http://schemas.openxmlformats.org/officeDocument/2006/relationships/hyperlink" Target="http://localhost:8686/BC210/?company=SR%20Electro%20LLP&amp;report=5801&amp;filter=Item.Field1:SRSL00338" TargetMode="External"/><Relationship Id="rId45" Type="http://schemas.openxmlformats.org/officeDocument/2006/relationships/hyperlink" Target="http://localhost:8686/BC210/?company=SR%20Electro%20LLP&amp;report=5801&amp;filter=Item.Field1:SRCCAP0068" TargetMode="External"/><Relationship Id="rId110" Type="http://schemas.openxmlformats.org/officeDocument/2006/relationships/hyperlink" Target="http://localhost:8686/BC210/?company=SR%20Electro%20LLP&amp;report=5801&amp;filter=Item.Field1:SRDIOD0025" TargetMode="External"/><Relationship Id="rId348" Type="http://schemas.openxmlformats.org/officeDocument/2006/relationships/hyperlink" Target="http://localhost:8686/BC210/?company=SR%20Electro%20LLP&amp;report=5801&amp;filter=Item.Field1:SRIC00077" TargetMode="External"/><Relationship Id="rId555" Type="http://schemas.openxmlformats.org/officeDocument/2006/relationships/hyperlink" Target="http://localhost:8686/BC210/?company=SR%20Electro%20LLP&amp;report=5801&amp;filter=Item.Field1:SRRES0155" TargetMode="External"/><Relationship Id="rId762" Type="http://schemas.openxmlformats.org/officeDocument/2006/relationships/hyperlink" Target="http://localhost:8686/BC210/?company=SR%20Electro%20LLP&amp;report=5801&amp;filter=Item.Field1:SRSL00086" TargetMode="External"/><Relationship Id="rId194" Type="http://schemas.openxmlformats.org/officeDocument/2006/relationships/hyperlink" Target="http://localhost:8686/BC210/?company=SR%20Electro%20LLP&amp;report=5801&amp;filter=Item.Field1:SRDRN069" TargetMode="External"/><Relationship Id="rId208" Type="http://schemas.openxmlformats.org/officeDocument/2006/relationships/hyperlink" Target="http://localhost:8686/BC210/?company=SR%20Electro%20LLP&amp;report=5801&amp;filter=Item.Field1:SRDRN083" TargetMode="External"/><Relationship Id="rId415" Type="http://schemas.openxmlformats.org/officeDocument/2006/relationships/hyperlink" Target="http://localhost:8686/BC210/?company=SR%20Electro%20LLP&amp;report=5801&amp;filter=Item.Field1:SRMLS00022" TargetMode="External"/><Relationship Id="rId622" Type="http://schemas.openxmlformats.org/officeDocument/2006/relationships/hyperlink" Target="http://localhost:8686/BC210/?company=SR%20Electro%20LLP&amp;report=5801&amp;filter=Item.Field1:SRRES0271" TargetMode="External"/><Relationship Id="rId261" Type="http://schemas.openxmlformats.org/officeDocument/2006/relationships/hyperlink" Target="http://localhost:8686/BC210/?company=SR%20Electro%20LLP&amp;report=5801&amp;filter=Item.Field1:SRFCAP0002" TargetMode="External"/><Relationship Id="rId499" Type="http://schemas.openxmlformats.org/officeDocument/2006/relationships/hyperlink" Target="http://localhost:8686/BC210/?company=SR%20Electro%20LLP&amp;report=5801&amp;filter=Item.Field1:SRRES0040" TargetMode="External"/><Relationship Id="rId927" Type="http://schemas.openxmlformats.org/officeDocument/2006/relationships/hyperlink" Target="http://localhost:8686/BC210/?company=SR%20Electro%20LLP&amp;report=5801&amp;filter=Item.Field1:SRST00018" TargetMode="External"/><Relationship Id="rId56" Type="http://schemas.openxmlformats.org/officeDocument/2006/relationships/hyperlink" Target="http://localhost:8686/BC210/?company=SR%20Electro%20LLP&amp;report=5801&amp;filter=Item.Field1:SRCONN0011" TargetMode="External"/><Relationship Id="rId359" Type="http://schemas.openxmlformats.org/officeDocument/2006/relationships/hyperlink" Target="http://localhost:8686/BC210/?company=SR%20Electro%20LLP&amp;report=5801&amp;filter=Item.Field1:SRIC00089" TargetMode="External"/><Relationship Id="rId566" Type="http://schemas.openxmlformats.org/officeDocument/2006/relationships/hyperlink" Target="http://localhost:8686/BC210/?company=SR%20Electro%20LLP&amp;report=5801&amp;filter=Item.Field1:SRRES0183" TargetMode="External"/><Relationship Id="rId773" Type="http://schemas.openxmlformats.org/officeDocument/2006/relationships/hyperlink" Target="http://localhost:8686/BC210/?company=SR%20Electro%20LLP&amp;report=5801&amp;filter=Item.Field1:SRSL00106" TargetMode="External"/><Relationship Id="rId121" Type="http://schemas.openxmlformats.org/officeDocument/2006/relationships/hyperlink" Target="http://localhost:8686/BC210/?company=SR%20Electro%20LLP&amp;report=5801&amp;filter=Item.Field1:SRDIOD0058" TargetMode="External"/><Relationship Id="rId219" Type="http://schemas.openxmlformats.org/officeDocument/2006/relationships/hyperlink" Target="http://localhost:8686/BC210/?company=SR%20Electro%20LLP&amp;report=5801&amp;filter=Item.Field1:SRECAP0014" TargetMode="External"/><Relationship Id="rId426" Type="http://schemas.openxmlformats.org/officeDocument/2006/relationships/hyperlink" Target="http://localhost:8686/BC210/?company=SR%20Electro%20LLP&amp;report=5801&amp;filter=Item.Field1:SRMOS0003" TargetMode="External"/><Relationship Id="rId633" Type="http://schemas.openxmlformats.org/officeDocument/2006/relationships/hyperlink" Target="http://localhost:8686/BC210/?company=SR%20Electro%20LLP&amp;report=5801&amp;filter=Item.Field1:SRRES0301" TargetMode="External"/><Relationship Id="rId980" Type="http://schemas.openxmlformats.org/officeDocument/2006/relationships/hyperlink" Target="http://localhost:8686/BC210/?company=SR%20Electro%20LLP&amp;report=5801&amp;filter=Item.Field1:SRXC0001" TargetMode="External"/><Relationship Id="rId840" Type="http://schemas.openxmlformats.org/officeDocument/2006/relationships/hyperlink" Target="http://localhost:8686/BC210/?company=SR%20Electro%20LLP&amp;report=5801&amp;filter=Item.Field1:SRSL00234" TargetMode="External"/><Relationship Id="rId938" Type="http://schemas.openxmlformats.org/officeDocument/2006/relationships/hyperlink" Target="http://localhost:8686/BC210/?company=SR%20Electro%20LLP&amp;report=5801&amp;filter=Item.Field1:SRTHR0013" TargetMode="External"/><Relationship Id="rId67" Type="http://schemas.openxmlformats.org/officeDocument/2006/relationships/hyperlink" Target="http://localhost:8686/BC210/?company=SR%20Electro%20LLP&amp;report=5801&amp;filter=Item.Field1:SRCRE0023" TargetMode="External"/><Relationship Id="rId272" Type="http://schemas.openxmlformats.org/officeDocument/2006/relationships/hyperlink" Target="http://localhost:8686/BC210/?company=SR%20Electro%20LLP&amp;report=5801&amp;filter=Item.Field1:SRFU0009" TargetMode="External"/><Relationship Id="rId577" Type="http://schemas.openxmlformats.org/officeDocument/2006/relationships/hyperlink" Target="http://localhost:8686/BC210/?company=SR%20Electro%20LLP&amp;report=5801&amp;filter=Item.Field1:SRRES0214" TargetMode="External"/><Relationship Id="rId700" Type="http://schemas.openxmlformats.org/officeDocument/2006/relationships/hyperlink" Target="http://localhost:8686/BC210/?company=SR%20Electro%20LLP&amp;report=5801&amp;filter=Item.Field1:SRSAM0012" TargetMode="External"/><Relationship Id="rId132" Type="http://schemas.openxmlformats.org/officeDocument/2006/relationships/hyperlink" Target="http://localhost:8686/BC210/?company=SR%20Electro%20LLP&amp;report=5801&amp;filter=Item.Field1:SRDRN007" TargetMode="External"/><Relationship Id="rId784" Type="http://schemas.openxmlformats.org/officeDocument/2006/relationships/hyperlink" Target="http://localhost:8686/BC210/?company=SR%20Electro%20LLP&amp;report=5801&amp;filter=Item.Field1:SRSL00128" TargetMode="External"/><Relationship Id="rId991" Type="http://schemas.openxmlformats.org/officeDocument/2006/relationships/hyperlink" Target="http://localhost:8686/BC210/?company=SR%20Electro%20LLP&amp;report=5801&amp;filter=Item.Field1:SRXC0012" TargetMode="External"/><Relationship Id="rId437" Type="http://schemas.openxmlformats.org/officeDocument/2006/relationships/hyperlink" Target="http://localhost:8686/BC210/?company=SR%20Electro%20LLP&amp;report=5801&amp;filter=Item.Field1:SRMOV0009" TargetMode="External"/><Relationship Id="rId644" Type="http://schemas.openxmlformats.org/officeDocument/2006/relationships/hyperlink" Target="http://localhost:8686/BC210/?company=SR%20Electro%20LLP&amp;report=5801&amp;filter=Item.Field1:SRRES0312" TargetMode="External"/><Relationship Id="rId851" Type="http://schemas.openxmlformats.org/officeDocument/2006/relationships/hyperlink" Target="http://localhost:8686/BC210/?company=SR%20Electro%20LLP&amp;report=5801&amp;filter=Item.Field1:SRSL00260" TargetMode="External"/><Relationship Id="rId283" Type="http://schemas.openxmlformats.org/officeDocument/2006/relationships/hyperlink" Target="http://localhost:8686/BC210/?company=SR%20Electro%20LLP&amp;report=5801&amp;filter=Item.Field1:SRFU0025" TargetMode="External"/><Relationship Id="rId490" Type="http://schemas.openxmlformats.org/officeDocument/2006/relationships/hyperlink" Target="http://localhost:8686/BC210/?company=SR%20Electro%20LLP&amp;report=5801&amp;filter=Item.Field1:SRRES0025" TargetMode="External"/><Relationship Id="rId504" Type="http://schemas.openxmlformats.org/officeDocument/2006/relationships/hyperlink" Target="http://localhost:8686/BC210/?company=SR%20Electro%20LLP&amp;report=5801&amp;filter=Item.Field1:SRRES0062" TargetMode="External"/><Relationship Id="rId711" Type="http://schemas.openxmlformats.org/officeDocument/2006/relationships/hyperlink" Target="http://localhost:8686/BC210/?company=SR%20Electro%20LLP&amp;report=5801&amp;filter=Item.Field1:SRSL00008" TargetMode="External"/><Relationship Id="rId949" Type="http://schemas.openxmlformats.org/officeDocument/2006/relationships/hyperlink" Target="http://localhost:8686/BC210/?company=SR%20Electro%20LLP&amp;report=5801&amp;filter=Item.Field1:SRTHR0024" TargetMode="External"/><Relationship Id="rId78" Type="http://schemas.openxmlformats.org/officeDocument/2006/relationships/hyperlink" Target="http://localhost:8686/BC210/?company=SR%20Electro%20LLP&amp;report=5801&amp;filter=Item.Field1:SRCRE0041" TargetMode="External"/><Relationship Id="rId143" Type="http://schemas.openxmlformats.org/officeDocument/2006/relationships/hyperlink" Target="http://localhost:8686/BC210/?company=SR%20Electro%20LLP&amp;report=5801&amp;filter=Item.Field1:SRDRN018" TargetMode="External"/><Relationship Id="rId350" Type="http://schemas.openxmlformats.org/officeDocument/2006/relationships/hyperlink" Target="http://localhost:8686/BC210/?company=SR%20Electro%20LLP&amp;report=5801&amp;filter=Item.Field1:SRIC00079" TargetMode="External"/><Relationship Id="rId588" Type="http://schemas.openxmlformats.org/officeDocument/2006/relationships/hyperlink" Target="http://localhost:8686/BC210/?company=SR%20Electro%20LLP&amp;report=5801&amp;filter=Item.Field1:SRRES0236" TargetMode="External"/><Relationship Id="rId795" Type="http://schemas.openxmlformats.org/officeDocument/2006/relationships/hyperlink" Target="http://localhost:8686/BC210/?company=SR%20Electro%20LLP&amp;report=5801&amp;filter=Item.Field1:SRSL00144" TargetMode="External"/><Relationship Id="rId809" Type="http://schemas.openxmlformats.org/officeDocument/2006/relationships/hyperlink" Target="http://localhost:8686/BC210/?company=SR%20Electro%20LLP&amp;report=5801&amp;filter=Item.Field1:SRSL00184" TargetMode="External"/><Relationship Id="rId9" Type="http://schemas.openxmlformats.org/officeDocument/2006/relationships/hyperlink" Target="http://localhost:8686/BC210/?company=SR%20Electro%20LLP&amp;report=5801&amp;filter=Item.Field1:SRCCAP0011" TargetMode="External"/><Relationship Id="rId210" Type="http://schemas.openxmlformats.org/officeDocument/2006/relationships/hyperlink" Target="http://localhost:8686/BC210/?company=SR%20Electro%20LLP&amp;report=5801&amp;filter=Item.Field1:SRDRN085" TargetMode="External"/><Relationship Id="rId448" Type="http://schemas.openxmlformats.org/officeDocument/2006/relationships/hyperlink" Target="http://localhost:8686/BC210/?company=SR%20Electro%20LLP&amp;report=5801&amp;filter=Item.Field1:SRNS0002" TargetMode="External"/><Relationship Id="rId655" Type="http://schemas.openxmlformats.org/officeDocument/2006/relationships/hyperlink" Target="http://localhost:8686/BC210/?company=SR%20Electro%20LLP&amp;report=5801&amp;filter=Item.Field1:SRRES0327" TargetMode="External"/><Relationship Id="rId862" Type="http://schemas.openxmlformats.org/officeDocument/2006/relationships/hyperlink" Target="http://localhost:8686/BC210/?company=SR%20Electro%20LLP&amp;report=5801&amp;filter=Item.Field1:SRSL00275" TargetMode="External"/><Relationship Id="rId294" Type="http://schemas.openxmlformats.org/officeDocument/2006/relationships/hyperlink" Target="http://localhost:8686/BC210/?company=SR%20Electro%20LLP&amp;report=5801&amp;filter=Item.Field1:SRFU0049" TargetMode="External"/><Relationship Id="rId308" Type="http://schemas.openxmlformats.org/officeDocument/2006/relationships/hyperlink" Target="http://localhost:8686/BC210/?company=SR%20Electro%20LLP&amp;report=5801&amp;filter=Item.Field1:SRHY0005" TargetMode="External"/><Relationship Id="rId515" Type="http://schemas.openxmlformats.org/officeDocument/2006/relationships/hyperlink" Target="http://localhost:8686/BC210/?company=SR%20Electro%20LLP&amp;report=5801&amp;filter=Item.Field1:SRRES0108" TargetMode="External"/><Relationship Id="rId722" Type="http://schemas.openxmlformats.org/officeDocument/2006/relationships/hyperlink" Target="http://localhost:8686/BC210/?company=SR%20Electro%20LLP&amp;report=5801&amp;filter=Item.Field1:SRSL00020" TargetMode="External"/><Relationship Id="rId89" Type="http://schemas.openxmlformats.org/officeDocument/2006/relationships/hyperlink" Target="http://localhost:8686/BC210/?company=SR%20Electro%20LLP&amp;report=5801&amp;filter=Item.Field1:SRDECO007" TargetMode="External"/><Relationship Id="rId154" Type="http://schemas.openxmlformats.org/officeDocument/2006/relationships/hyperlink" Target="http://localhost:8686/BC210/?company=SR%20Electro%20LLP&amp;report=5801&amp;filter=Item.Field1:SRDRN029" TargetMode="External"/><Relationship Id="rId361" Type="http://schemas.openxmlformats.org/officeDocument/2006/relationships/hyperlink" Target="http://localhost:8686/BC210/?company=SR%20Electro%20LLP&amp;report=5801&amp;filter=Item.Field1:SRIC00093" TargetMode="External"/><Relationship Id="rId599" Type="http://schemas.openxmlformats.org/officeDocument/2006/relationships/hyperlink" Target="http://localhost:8686/BC210/?company=SR%20Electro%20LLP&amp;report=5801&amp;filter=Item.Field1:SRRES0247" TargetMode="External"/><Relationship Id="rId1005" Type="http://schemas.openxmlformats.org/officeDocument/2006/relationships/hyperlink" Target="http://localhost:8686/BC210/?company=SR%20Electro%20LLP&amp;report=5801&amp;filter=Item.Field1:SRXC0026" TargetMode="External"/><Relationship Id="rId459" Type="http://schemas.openxmlformats.org/officeDocument/2006/relationships/hyperlink" Target="http://localhost:8686/BC210/?company=SR%20Electro%20LLP&amp;report=5801&amp;filter=Item.Field1:SRNS0019" TargetMode="External"/><Relationship Id="rId666" Type="http://schemas.openxmlformats.org/officeDocument/2006/relationships/hyperlink" Target="http://localhost:8686/BC210/?company=SR%20Electro%20LLP&amp;report=5801&amp;filter=Item.Field1:SRRES0341" TargetMode="External"/><Relationship Id="rId873" Type="http://schemas.openxmlformats.org/officeDocument/2006/relationships/hyperlink" Target="http://localhost:8686/BC210/?company=SR%20Electro%20LLP&amp;report=5801&amp;filter=Item.Field1:SRSL00287" TargetMode="External"/><Relationship Id="rId16" Type="http://schemas.openxmlformats.org/officeDocument/2006/relationships/hyperlink" Target="http://localhost:8686/BC210/?company=SR%20Electro%20LLP&amp;report=5801&amp;filter=Item.Field1:SRCCAP0018" TargetMode="External"/><Relationship Id="rId221" Type="http://schemas.openxmlformats.org/officeDocument/2006/relationships/hyperlink" Target="http://localhost:8686/BC210/?company=SR%20Electro%20LLP&amp;report=5801&amp;filter=Item.Field1:SRECAP0020" TargetMode="External"/><Relationship Id="rId319" Type="http://schemas.openxmlformats.org/officeDocument/2006/relationships/hyperlink" Target="http://localhost:8686/BC210/?company=SR%20Electro%20LLP&amp;report=5801&amp;filter=Item.Field1:SRIC00018" TargetMode="External"/><Relationship Id="rId526" Type="http://schemas.openxmlformats.org/officeDocument/2006/relationships/hyperlink" Target="http://localhost:8686/BC210/?company=SR%20Electro%20LLP&amp;report=5801&amp;filter=Item.Field1:SRRES0125" TargetMode="External"/><Relationship Id="rId733" Type="http://schemas.openxmlformats.org/officeDocument/2006/relationships/hyperlink" Target="http://localhost:8686/BC210/?company=SR%20Electro%20LLP&amp;report=5801&amp;filter=Item.Field1:SRSL00034" TargetMode="External"/><Relationship Id="rId940" Type="http://schemas.openxmlformats.org/officeDocument/2006/relationships/hyperlink" Target="http://localhost:8686/BC210/?company=SR%20Electro%20LLP&amp;report=5801&amp;filter=Item.Field1:SRTHR0015" TargetMode="External"/><Relationship Id="rId1016" Type="http://schemas.openxmlformats.org/officeDocument/2006/relationships/hyperlink" Target="http://localhost:8686/BC210/?company=SR%20Electro%20LLP&amp;report=5801&amp;filter=Item.Field1:SRXC0037" TargetMode="External"/><Relationship Id="rId165" Type="http://schemas.openxmlformats.org/officeDocument/2006/relationships/hyperlink" Target="http://localhost:8686/BC210/?company=SR%20Electro%20LLP&amp;report=5801&amp;filter=Item.Field1:SRDRN040" TargetMode="External"/><Relationship Id="rId372" Type="http://schemas.openxmlformats.org/officeDocument/2006/relationships/hyperlink" Target="http://localhost:8686/BC210/?company=SR%20Electro%20LLP&amp;report=5801&amp;filter=Item.Field1:SRIC00110" TargetMode="External"/><Relationship Id="rId677" Type="http://schemas.openxmlformats.org/officeDocument/2006/relationships/hyperlink" Target="http://localhost:8686/BC210/?company=SR%20Electro%20LLP&amp;report=5801&amp;filter=Item.Field1:SRRES0353" TargetMode="External"/><Relationship Id="rId800" Type="http://schemas.openxmlformats.org/officeDocument/2006/relationships/hyperlink" Target="http://localhost:8686/BC210/?company=SR%20Electro%20LLP&amp;report=5801&amp;filter=Item.Field1:SRSL00173" TargetMode="External"/><Relationship Id="rId232" Type="http://schemas.openxmlformats.org/officeDocument/2006/relationships/hyperlink" Target="http://localhost:8686/BC210/?company=SR%20Electro%20LLP&amp;report=5801&amp;filter=Item.Field1:SRECAP0037" TargetMode="External"/><Relationship Id="rId884" Type="http://schemas.openxmlformats.org/officeDocument/2006/relationships/hyperlink" Target="http://localhost:8686/BC210/?company=SR%20Electro%20LLP&amp;report=5801&amp;filter=Item.Field1:SRSL00302" TargetMode="External"/><Relationship Id="rId27" Type="http://schemas.openxmlformats.org/officeDocument/2006/relationships/hyperlink" Target="http://localhost:8686/BC210/?company=SR%20Electro%20LLP&amp;report=5801&amp;filter=Item.Field1:SRCCAP0035" TargetMode="External"/><Relationship Id="rId537" Type="http://schemas.openxmlformats.org/officeDocument/2006/relationships/hyperlink" Target="http://localhost:8686/BC210/?company=SR%20Electro%20LLP&amp;report=5801&amp;filter=Item.Field1:SRRES0137" TargetMode="External"/><Relationship Id="rId744" Type="http://schemas.openxmlformats.org/officeDocument/2006/relationships/hyperlink" Target="http://localhost:8686/BC210/?company=SR%20Electro%20LLP&amp;report=5801&amp;filter=Item.Field1:SRSL00046" TargetMode="External"/><Relationship Id="rId951" Type="http://schemas.openxmlformats.org/officeDocument/2006/relationships/hyperlink" Target="http://localhost:8686/BC210/?company=SR%20Electro%20LLP&amp;report=5801&amp;filter=Item.Field1:SRTHR0026" TargetMode="External"/><Relationship Id="rId80" Type="http://schemas.openxmlformats.org/officeDocument/2006/relationships/hyperlink" Target="http://localhost:8686/BC210/?company=SR%20Electro%20LLP&amp;report=5801&amp;filter=Item.Field1:SRCRE0044" TargetMode="External"/><Relationship Id="rId176" Type="http://schemas.openxmlformats.org/officeDocument/2006/relationships/hyperlink" Target="http://localhost:8686/BC210/?company=SR%20Electro%20LLP&amp;report=5801&amp;filter=Item.Field1:SRDRN051" TargetMode="External"/><Relationship Id="rId383" Type="http://schemas.openxmlformats.org/officeDocument/2006/relationships/hyperlink" Target="http://localhost:8686/BC210/?company=SR%20Electro%20LLP&amp;report=5801&amp;filter=Item.Field1:SRIND0006" TargetMode="External"/><Relationship Id="rId590" Type="http://schemas.openxmlformats.org/officeDocument/2006/relationships/hyperlink" Target="http://localhost:8686/BC210/?company=SR%20Electro%20LLP&amp;report=5801&amp;filter=Item.Field1:SRRES0238" TargetMode="External"/><Relationship Id="rId604" Type="http://schemas.openxmlformats.org/officeDocument/2006/relationships/hyperlink" Target="http://localhost:8686/BC210/?company=SR%20Electro%20LLP&amp;report=5801&amp;filter=Item.Field1:SRRES0252" TargetMode="External"/><Relationship Id="rId811" Type="http://schemas.openxmlformats.org/officeDocument/2006/relationships/hyperlink" Target="http://localhost:8686/BC210/?company=SR%20Electro%20LLP&amp;report=5801&amp;filter=Item.Field1:SRSL00186" TargetMode="External"/><Relationship Id="rId1027" Type="http://schemas.openxmlformats.org/officeDocument/2006/relationships/hyperlink" Target="http://localhost:8686/BC210/?company=SR%20Electro%20LLP&amp;report=5801&amp;filter=Item.Field1:SRXC0048" TargetMode="External"/><Relationship Id="rId243" Type="http://schemas.openxmlformats.org/officeDocument/2006/relationships/hyperlink" Target="http://localhost:8686/BC210/?company=SR%20Electro%20LLP&amp;report=5801&amp;filter=Item.Field1:SRECAP0051" TargetMode="External"/><Relationship Id="rId450" Type="http://schemas.openxmlformats.org/officeDocument/2006/relationships/hyperlink" Target="http://localhost:8686/BC210/?company=SR%20Electro%20LLP&amp;report=5801&amp;filter=Item.Field1:SRNS0004" TargetMode="External"/><Relationship Id="rId688" Type="http://schemas.openxmlformats.org/officeDocument/2006/relationships/hyperlink" Target="http://localhost:8686/BC210/?company=SR%20Electro%20LLP&amp;report=5801&amp;filter=Item.Field1:SRRLY00005" TargetMode="External"/><Relationship Id="rId895" Type="http://schemas.openxmlformats.org/officeDocument/2006/relationships/hyperlink" Target="http://localhost:8686/BC210/?company=SR%20Electro%20LLP&amp;report=5801&amp;filter=Item.Field1:SRSL00313" TargetMode="External"/><Relationship Id="rId909" Type="http://schemas.openxmlformats.org/officeDocument/2006/relationships/hyperlink" Target="http://localhost:8686/BC210/?company=SR%20Electro%20LLP&amp;report=5801&amp;filter=Item.Field1:SRSL00328" TargetMode="External"/><Relationship Id="rId38" Type="http://schemas.openxmlformats.org/officeDocument/2006/relationships/hyperlink" Target="http://localhost:8686/BC210/?company=SR%20Electro%20LLP&amp;report=5801&amp;filter=Item.Field1:SRCCAP0061" TargetMode="External"/><Relationship Id="rId103" Type="http://schemas.openxmlformats.org/officeDocument/2006/relationships/hyperlink" Target="http://localhost:8686/BC210/?company=SR%20Electro%20LLP&amp;report=5801&amp;filter=Item.Field1:SRDIOD0018" TargetMode="External"/><Relationship Id="rId310" Type="http://schemas.openxmlformats.org/officeDocument/2006/relationships/hyperlink" Target="http://localhost:8686/BC210/?company=SR%20Electro%20LLP&amp;report=5801&amp;filter=Item.Field1:SRHY0007" TargetMode="External"/><Relationship Id="rId548" Type="http://schemas.openxmlformats.org/officeDocument/2006/relationships/hyperlink" Target="http://localhost:8686/BC210/?company=SR%20Electro%20LLP&amp;report=5801&amp;filter=Item.Field1:SRRES0148" TargetMode="External"/><Relationship Id="rId755" Type="http://schemas.openxmlformats.org/officeDocument/2006/relationships/hyperlink" Target="http://localhost:8686/BC210/?company=SR%20Electro%20LLP&amp;report=5801&amp;filter=Item.Field1:SRSL00076" TargetMode="External"/><Relationship Id="rId962" Type="http://schemas.openxmlformats.org/officeDocument/2006/relationships/hyperlink" Target="http://localhost:8686/BC210/?company=SR%20Electro%20LLP&amp;report=5801&amp;filter=Item.Field1:SRTHR0037" TargetMode="External"/><Relationship Id="rId91" Type="http://schemas.openxmlformats.org/officeDocument/2006/relationships/hyperlink" Target="http://localhost:8686/BC210/?company=SR%20Electro%20LLP&amp;report=5801&amp;filter=Item.Field1:SRDIOD0001" TargetMode="External"/><Relationship Id="rId187" Type="http://schemas.openxmlformats.org/officeDocument/2006/relationships/hyperlink" Target="http://localhost:8686/BC210/?company=SR%20Electro%20LLP&amp;report=5801&amp;filter=Item.Field1:SRDRN062" TargetMode="External"/><Relationship Id="rId394" Type="http://schemas.openxmlformats.org/officeDocument/2006/relationships/hyperlink" Target="http://localhost:8686/BC210/?company=SR%20Electro%20LLP&amp;report=5801&amp;filter=Item.Field1:SRIOT00001" TargetMode="External"/><Relationship Id="rId408" Type="http://schemas.openxmlformats.org/officeDocument/2006/relationships/hyperlink" Target="http://localhost:8686/BC210/?company=SR%20Electro%20LLP&amp;report=5801&amp;filter=Item.Field1:SRMLS00002" TargetMode="External"/><Relationship Id="rId615" Type="http://schemas.openxmlformats.org/officeDocument/2006/relationships/hyperlink" Target="http://localhost:8686/BC210/?company=SR%20Electro%20LLP&amp;report=5801&amp;filter=Item.Field1:SRRES0263" TargetMode="External"/><Relationship Id="rId822" Type="http://schemas.openxmlformats.org/officeDocument/2006/relationships/hyperlink" Target="http://localhost:8686/BC210/?company=SR%20Electro%20LLP&amp;report=5801&amp;filter=Item.Field1:SRSL00202" TargetMode="External"/><Relationship Id="rId1038" Type="http://schemas.openxmlformats.org/officeDocument/2006/relationships/hyperlink" Target="http://localhost:8686/BC210/?company=SR%20Electro%20LLP&amp;report=5801&amp;filter=Item.Field1:SRXC0060" TargetMode="External"/><Relationship Id="rId254" Type="http://schemas.openxmlformats.org/officeDocument/2006/relationships/hyperlink" Target="http://localhost:8686/BC210/?company=SR%20Electro%20LLP&amp;report=5801&amp;filter=Item.Field1:SREL0012" TargetMode="External"/><Relationship Id="rId699" Type="http://schemas.openxmlformats.org/officeDocument/2006/relationships/hyperlink" Target="http://localhost:8686/BC210/?company=SR%20Electro%20LLP&amp;report=5801&amp;filter=Item.Field1:SRSAM0009" TargetMode="External"/><Relationship Id="rId49" Type="http://schemas.openxmlformats.org/officeDocument/2006/relationships/hyperlink" Target="http://localhost:8686/BC210/?company=SR%20Electro%20LLP&amp;report=5801&amp;filter=Item.Field1:SRCCL0004" TargetMode="External"/><Relationship Id="rId114" Type="http://schemas.openxmlformats.org/officeDocument/2006/relationships/hyperlink" Target="http://localhost:8686/BC210/?company=SR%20Electro%20LLP&amp;report=5801&amp;filter=Item.Field1:SRDIOD0040" TargetMode="External"/><Relationship Id="rId461" Type="http://schemas.openxmlformats.org/officeDocument/2006/relationships/hyperlink" Target="http://localhost:8686/BC210/?company=SR%20Electro%20LLP&amp;report=5801&amp;filter=Item.Field1:SRPCB0001" TargetMode="External"/><Relationship Id="rId559" Type="http://schemas.openxmlformats.org/officeDocument/2006/relationships/hyperlink" Target="http://localhost:8686/BC210/?company=SR%20Electro%20LLP&amp;report=5801&amp;filter=Item.Field1:SRRES0171" TargetMode="External"/><Relationship Id="rId766" Type="http://schemas.openxmlformats.org/officeDocument/2006/relationships/hyperlink" Target="http://localhost:8686/BC210/?company=SR%20Electro%20LLP&amp;report=5801&amp;filter=Item.Field1:SRSL00092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localhost:8686/BC210/?company=SR%20Electro%20LLP&amp;report=5801&amp;filter=Item.Field1:SRDIOD0044" TargetMode="External"/><Relationship Id="rId671" Type="http://schemas.openxmlformats.org/officeDocument/2006/relationships/hyperlink" Target="http://localhost:8686/BC210/?company=SR%20Electro%20LLP&amp;report=5801&amp;filter=Item.Field1:SRRES0346" TargetMode="External"/><Relationship Id="rId769" Type="http://schemas.openxmlformats.org/officeDocument/2006/relationships/hyperlink" Target="http://localhost:8686/BC210/?company=SR%20Electro%20LLP&amp;report=5801&amp;filter=Item.Field1:SRSL00095" TargetMode="External"/><Relationship Id="rId976" Type="http://schemas.openxmlformats.org/officeDocument/2006/relationships/hyperlink" Target="http://localhost:8686/BC210/?company=SR%20Electro%20LLP&amp;report=5801&amp;filter=Item.Field1:SRWIR0002" TargetMode="External"/><Relationship Id="rId21" Type="http://schemas.openxmlformats.org/officeDocument/2006/relationships/hyperlink" Target="http://localhost:8686/BC210/?company=SR%20Electro%20LLP&amp;report=5801&amp;filter=Item.Field1:SRCCAP0026" TargetMode="External"/><Relationship Id="rId324" Type="http://schemas.openxmlformats.org/officeDocument/2006/relationships/hyperlink" Target="http://localhost:8686/BC210/?company=SR%20Electro%20LLP&amp;report=5801&amp;filter=Item.Field1:SRIC00028" TargetMode="External"/><Relationship Id="rId531" Type="http://schemas.openxmlformats.org/officeDocument/2006/relationships/hyperlink" Target="http://localhost:8686/BC210/?company=SR%20Electro%20LLP&amp;report=5801&amp;filter=Item.Field1:SRRES0130" TargetMode="External"/><Relationship Id="rId629" Type="http://schemas.openxmlformats.org/officeDocument/2006/relationships/hyperlink" Target="http://localhost:8686/BC210/?company=SR%20Electro%20LLP&amp;report=5801&amp;filter=Item.Field1:SRRES0296" TargetMode="External"/><Relationship Id="rId170" Type="http://schemas.openxmlformats.org/officeDocument/2006/relationships/hyperlink" Target="http://localhost:8686/BC210/?company=SR%20Electro%20LLP&amp;report=5801&amp;filter=Item.Field1:SRDRN045" TargetMode="External"/><Relationship Id="rId836" Type="http://schemas.openxmlformats.org/officeDocument/2006/relationships/hyperlink" Target="http://localhost:8686/BC210/?company=SR%20Electro%20LLP&amp;report=5801&amp;filter=Item.Field1:SRSL00223" TargetMode="External"/><Relationship Id="rId1021" Type="http://schemas.openxmlformats.org/officeDocument/2006/relationships/hyperlink" Target="http://localhost:8686/BC210/?company=SR%20Electro%20LLP&amp;report=5801&amp;filter=Item.Field1:SRXC0042" TargetMode="External"/><Relationship Id="rId268" Type="http://schemas.openxmlformats.org/officeDocument/2006/relationships/hyperlink" Target="http://localhost:8686/BC210/?company=SR%20Electro%20LLP&amp;report=5801&amp;filter=Item.Field1:SRFCAP0016" TargetMode="External"/><Relationship Id="rId475" Type="http://schemas.openxmlformats.org/officeDocument/2006/relationships/hyperlink" Target="http://localhost:8686/BC210/?company=SR%20Electro%20LLP&amp;report=5801&amp;filter=Item.Field1:SRPU00007" TargetMode="External"/><Relationship Id="rId682" Type="http://schemas.openxmlformats.org/officeDocument/2006/relationships/hyperlink" Target="http://localhost:8686/BC210/?company=SR%20Electro%20LLP&amp;report=5801&amp;filter=Item.Field1:SRRES0359" TargetMode="External"/><Relationship Id="rId903" Type="http://schemas.openxmlformats.org/officeDocument/2006/relationships/hyperlink" Target="http://localhost:8686/BC210/?company=SR%20Electro%20LLP&amp;report=5801&amp;filter=Item.Field1:SRSL00321" TargetMode="External"/><Relationship Id="rId32" Type="http://schemas.openxmlformats.org/officeDocument/2006/relationships/hyperlink" Target="http://localhost:8686/BC210/?company=SR%20Electro%20LLP&amp;report=5801&amp;filter=Item.Field1:SRCCAP0055" TargetMode="External"/><Relationship Id="rId128" Type="http://schemas.openxmlformats.org/officeDocument/2006/relationships/hyperlink" Target="http://localhost:8686/BC210/?company=SR%20Electro%20LLP&amp;report=5801&amp;filter=Item.Field1:SRDRN003" TargetMode="External"/><Relationship Id="rId335" Type="http://schemas.openxmlformats.org/officeDocument/2006/relationships/hyperlink" Target="http://localhost:8686/BC210/?company=SR%20Electro%20LLP&amp;report=5801&amp;filter=Item.Field1:SRIC00060" TargetMode="External"/><Relationship Id="rId542" Type="http://schemas.openxmlformats.org/officeDocument/2006/relationships/hyperlink" Target="http://localhost:8686/BC210/?company=SR%20Electro%20LLP&amp;report=5801&amp;filter=Item.Field1:SRRES0142" TargetMode="External"/><Relationship Id="rId987" Type="http://schemas.openxmlformats.org/officeDocument/2006/relationships/hyperlink" Target="http://localhost:8686/BC210/?company=SR%20Electro%20LLP&amp;report=5801&amp;filter=Item.Field1:SRXC0008" TargetMode="External"/><Relationship Id="rId181" Type="http://schemas.openxmlformats.org/officeDocument/2006/relationships/hyperlink" Target="http://localhost:8686/BC210/?company=SR%20Electro%20LLP&amp;report=5801&amp;filter=Item.Field1:SRDRN056" TargetMode="External"/><Relationship Id="rId402" Type="http://schemas.openxmlformats.org/officeDocument/2006/relationships/hyperlink" Target="http://localhost:8686/BC210/?company=SR%20Electro%20LLP&amp;report=5801&amp;filter=Item.Field1:SRIOT00009" TargetMode="External"/><Relationship Id="rId847" Type="http://schemas.openxmlformats.org/officeDocument/2006/relationships/hyperlink" Target="http://localhost:8686/BC210/?company=SR%20Electro%20LLP&amp;report=5801&amp;filter=Item.Field1:SRSL00252" TargetMode="External"/><Relationship Id="rId1032" Type="http://schemas.openxmlformats.org/officeDocument/2006/relationships/hyperlink" Target="http://localhost:8686/BC210/?company=SR%20Electro%20LLP&amp;report=5801&amp;filter=Item.Field1:SRXC0054" TargetMode="External"/><Relationship Id="rId279" Type="http://schemas.openxmlformats.org/officeDocument/2006/relationships/hyperlink" Target="http://localhost:8686/BC210/?company=SR%20Electro%20LLP&amp;report=5801&amp;filter=Item.Field1:SRFU0017" TargetMode="External"/><Relationship Id="rId486" Type="http://schemas.openxmlformats.org/officeDocument/2006/relationships/hyperlink" Target="http://localhost:8686/BC210/?company=SR%20Electro%20LLP&amp;report=5801&amp;filter=Item.Field1:SRRES0018" TargetMode="External"/><Relationship Id="rId693" Type="http://schemas.openxmlformats.org/officeDocument/2006/relationships/hyperlink" Target="http://localhost:8686/BC210/?company=SR%20Electro%20LLP&amp;report=5801&amp;filter=Item.Field1:SRSAM0002" TargetMode="External"/><Relationship Id="rId707" Type="http://schemas.openxmlformats.org/officeDocument/2006/relationships/hyperlink" Target="http://localhost:8686/BC210/?company=SR%20Electro%20LLP&amp;report=5801&amp;filter=Item.Field1:SRSL00004" TargetMode="External"/><Relationship Id="rId914" Type="http://schemas.openxmlformats.org/officeDocument/2006/relationships/hyperlink" Target="http://localhost:8686/BC210/?company=SR%20Electro%20LLP&amp;report=5801&amp;filter=Item.Field1:SRSL00336" TargetMode="External"/><Relationship Id="rId43" Type="http://schemas.openxmlformats.org/officeDocument/2006/relationships/hyperlink" Target="http://localhost:8686/BC210/?company=SR%20Electro%20LLP&amp;report=5801&amp;filter=Item.Field1:SRCCAP0066" TargetMode="External"/><Relationship Id="rId139" Type="http://schemas.openxmlformats.org/officeDocument/2006/relationships/hyperlink" Target="http://localhost:8686/BC210/?company=SR%20Electro%20LLP&amp;report=5801&amp;filter=Item.Field1:SRDRN014" TargetMode="External"/><Relationship Id="rId346" Type="http://schemas.openxmlformats.org/officeDocument/2006/relationships/hyperlink" Target="http://localhost:8686/BC210/?company=SR%20Electro%20LLP&amp;report=5801&amp;filter=Item.Field1:SRIC00075" TargetMode="External"/><Relationship Id="rId553" Type="http://schemas.openxmlformats.org/officeDocument/2006/relationships/hyperlink" Target="http://localhost:8686/BC210/?company=SR%20Electro%20LLP&amp;report=5801&amp;filter=Item.Field1:SRRES0153" TargetMode="External"/><Relationship Id="rId760" Type="http://schemas.openxmlformats.org/officeDocument/2006/relationships/hyperlink" Target="http://localhost:8686/BC210/?company=SR%20Electro%20LLP&amp;report=5801&amp;filter=Item.Field1:SRSL00083" TargetMode="External"/><Relationship Id="rId998" Type="http://schemas.openxmlformats.org/officeDocument/2006/relationships/hyperlink" Target="http://localhost:8686/BC210/?company=SR%20Electro%20LLP&amp;report=5801&amp;filter=Item.Field1:SRXC0019" TargetMode="External"/><Relationship Id="rId192" Type="http://schemas.openxmlformats.org/officeDocument/2006/relationships/hyperlink" Target="http://localhost:8686/BC210/?company=SR%20Electro%20LLP&amp;report=5801&amp;filter=Item.Field1:SRDRN067" TargetMode="External"/><Relationship Id="rId206" Type="http://schemas.openxmlformats.org/officeDocument/2006/relationships/hyperlink" Target="http://localhost:8686/BC210/?company=SR%20Electro%20LLP&amp;report=5801&amp;filter=Item.Field1:SRDRN081" TargetMode="External"/><Relationship Id="rId413" Type="http://schemas.openxmlformats.org/officeDocument/2006/relationships/hyperlink" Target="http://localhost:8686/BC210/?company=SR%20Electro%20LLP&amp;report=5801&amp;filter=Item.Field1:SRMLS00014" TargetMode="External"/><Relationship Id="rId858" Type="http://schemas.openxmlformats.org/officeDocument/2006/relationships/hyperlink" Target="http://localhost:8686/BC210/?company=SR%20Electro%20LLP&amp;report=5801&amp;filter=Item.Field1:SRSL00271" TargetMode="External"/><Relationship Id="rId497" Type="http://schemas.openxmlformats.org/officeDocument/2006/relationships/hyperlink" Target="http://localhost:8686/BC210/?company=SR%20Electro%20LLP&amp;report=5801&amp;filter=Item.Field1:SRRES0036" TargetMode="External"/><Relationship Id="rId620" Type="http://schemas.openxmlformats.org/officeDocument/2006/relationships/hyperlink" Target="http://localhost:8686/BC210/?company=SR%20Electro%20LLP&amp;report=5801&amp;filter=Item.Field1:SRRES0268" TargetMode="External"/><Relationship Id="rId718" Type="http://schemas.openxmlformats.org/officeDocument/2006/relationships/hyperlink" Target="http://localhost:8686/BC210/?company=SR%20Electro%20LLP&amp;report=5801&amp;filter=Item.Field1:SRSL00015" TargetMode="External"/><Relationship Id="rId925" Type="http://schemas.openxmlformats.org/officeDocument/2006/relationships/hyperlink" Target="http://localhost:8686/BC210/?company=SR%20Electro%20LLP&amp;report=5801&amp;filter=Item.Field1:SRSL00354" TargetMode="External"/><Relationship Id="rId357" Type="http://schemas.openxmlformats.org/officeDocument/2006/relationships/hyperlink" Target="http://localhost:8686/BC210/?company=SR%20Electro%20LLP&amp;report=5801&amp;filter=Item.Field1:SRIC00087" TargetMode="External"/><Relationship Id="rId54" Type="http://schemas.openxmlformats.org/officeDocument/2006/relationships/hyperlink" Target="http://localhost:8686/BC210/?company=SR%20Electro%20LLP&amp;report=5801&amp;filter=Item.Field1:SRCONN0009" TargetMode="External"/><Relationship Id="rId217" Type="http://schemas.openxmlformats.org/officeDocument/2006/relationships/hyperlink" Target="http://localhost:8686/BC210/?company=SR%20Electro%20LLP&amp;report=5801&amp;filter=Item.Field1:SRECAP0011" TargetMode="External"/><Relationship Id="rId564" Type="http://schemas.openxmlformats.org/officeDocument/2006/relationships/hyperlink" Target="http://localhost:8686/BC210/?company=SR%20Electro%20LLP&amp;report=5801&amp;filter=Item.Field1:SRRES0179" TargetMode="External"/><Relationship Id="rId771" Type="http://schemas.openxmlformats.org/officeDocument/2006/relationships/hyperlink" Target="http://localhost:8686/BC210/?company=SR%20Electro%20LLP&amp;report=5801&amp;filter=Item.Field1:SRSL00101" TargetMode="External"/><Relationship Id="rId869" Type="http://schemas.openxmlformats.org/officeDocument/2006/relationships/hyperlink" Target="http://localhost:8686/BC210/?company=SR%20Electro%20LLP&amp;report=5801&amp;filter=Item.Field1:SRSL00283" TargetMode="External"/><Relationship Id="rId424" Type="http://schemas.openxmlformats.org/officeDocument/2006/relationships/hyperlink" Target="http://localhost:8686/BC210/?company=SR%20Electro%20LLP&amp;report=5801&amp;filter=Item.Field1:SRMLS00035" TargetMode="External"/><Relationship Id="rId631" Type="http://schemas.openxmlformats.org/officeDocument/2006/relationships/hyperlink" Target="http://localhost:8686/BC210/?company=SR%20Electro%20LLP&amp;report=5801&amp;filter=Item.Field1:SRRES0299" TargetMode="External"/><Relationship Id="rId729" Type="http://schemas.openxmlformats.org/officeDocument/2006/relationships/hyperlink" Target="http://localhost:8686/BC210/?company=SR%20Electro%20LLP&amp;report=5801&amp;filter=Item.Field1:SRSL00029" TargetMode="External"/><Relationship Id="rId270" Type="http://schemas.openxmlformats.org/officeDocument/2006/relationships/hyperlink" Target="http://localhost:8686/BC210/?company=SR%20Electro%20LLP&amp;report=5801&amp;filter=Item.Field1:SRFU0005" TargetMode="External"/><Relationship Id="rId936" Type="http://schemas.openxmlformats.org/officeDocument/2006/relationships/hyperlink" Target="http://localhost:8686/BC210/?company=SR%20Electro%20LLP&amp;report=5801&amp;filter=Item.Field1:SRTHR0011" TargetMode="External"/><Relationship Id="rId65" Type="http://schemas.openxmlformats.org/officeDocument/2006/relationships/hyperlink" Target="http://localhost:8686/BC210/?company=SR%20Electro%20LLP&amp;report=5801&amp;filter=Item.Field1:SRCRE0021" TargetMode="External"/><Relationship Id="rId130" Type="http://schemas.openxmlformats.org/officeDocument/2006/relationships/hyperlink" Target="http://localhost:8686/BC210/?company=SR%20Electro%20LLP&amp;report=5801&amp;filter=Item.Field1:SRDRN005" TargetMode="External"/><Relationship Id="rId368" Type="http://schemas.openxmlformats.org/officeDocument/2006/relationships/hyperlink" Target="http://localhost:8686/BC210/?company=SR%20Electro%20LLP&amp;report=5801&amp;filter=Item.Field1:SRIC00106" TargetMode="External"/><Relationship Id="rId575" Type="http://schemas.openxmlformats.org/officeDocument/2006/relationships/hyperlink" Target="http://localhost:8686/BC210/?company=SR%20Electro%20LLP&amp;report=5801&amp;filter=Item.Field1:SRRES0210" TargetMode="External"/><Relationship Id="rId782" Type="http://schemas.openxmlformats.org/officeDocument/2006/relationships/hyperlink" Target="http://localhost:8686/BC210/?company=SR%20Electro%20LLP&amp;report=5801&amp;filter=Item.Field1:SRSL00126" TargetMode="External"/><Relationship Id="rId228" Type="http://schemas.openxmlformats.org/officeDocument/2006/relationships/hyperlink" Target="http://localhost:8686/BC210/?company=SR%20Electro%20LLP&amp;report=5801&amp;filter=Item.Field1:SRECAP0033" TargetMode="External"/><Relationship Id="rId435" Type="http://schemas.openxmlformats.org/officeDocument/2006/relationships/hyperlink" Target="http://localhost:8686/BC210/?company=SR%20Electro%20LLP&amp;report=5801&amp;filter=Item.Field1:SRMOV0007" TargetMode="External"/><Relationship Id="rId642" Type="http://schemas.openxmlformats.org/officeDocument/2006/relationships/hyperlink" Target="http://localhost:8686/BC210/?company=SR%20Electro%20LLP&amp;report=5801&amp;filter=Item.Field1:SRRES0310" TargetMode="External"/><Relationship Id="rId281" Type="http://schemas.openxmlformats.org/officeDocument/2006/relationships/hyperlink" Target="http://localhost:8686/BC210/?company=SR%20Electro%20LLP&amp;report=5801&amp;filter=Item.Field1:SRFU0023" TargetMode="External"/><Relationship Id="rId502" Type="http://schemas.openxmlformats.org/officeDocument/2006/relationships/hyperlink" Target="http://localhost:8686/BC210/?company=SR%20Electro%20LLP&amp;report=5801&amp;filter=Item.Field1:SRRES0046" TargetMode="External"/><Relationship Id="rId947" Type="http://schemas.openxmlformats.org/officeDocument/2006/relationships/hyperlink" Target="http://localhost:8686/BC210/?company=SR%20Electro%20LLP&amp;report=5801&amp;filter=Item.Field1:SRTHR0022" TargetMode="External"/><Relationship Id="rId76" Type="http://schemas.openxmlformats.org/officeDocument/2006/relationships/hyperlink" Target="http://localhost:8686/BC210/?company=SR%20Electro%20LLP&amp;report=5801&amp;filter=Item.Field1:SRCRE0039" TargetMode="External"/><Relationship Id="rId141" Type="http://schemas.openxmlformats.org/officeDocument/2006/relationships/hyperlink" Target="http://localhost:8686/BC210/?company=SR%20Electro%20LLP&amp;report=5801&amp;filter=Item.Field1:SRDRN016" TargetMode="External"/><Relationship Id="rId379" Type="http://schemas.openxmlformats.org/officeDocument/2006/relationships/hyperlink" Target="http://localhost:8686/BC210/?company=SR%20Electro%20LLP&amp;report=5801&amp;filter=Item.Field1:SRIND0002" TargetMode="External"/><Relationship Id="rId586" Type="http://schemas.openxmlformats.org/officeDocument/2006/relationships/hyperlink" Target="http://localhost:8686/BC210/?company=SR%20Electro%20LLP&amp;report=5801&amp;filter=Item.Field1:SRRES0234" TargetMode="External"/><Relationship Id="rId793" Type="http://schemas.openxmlformats.org/officeDocument/2006/relationships/hyperlink" Target="http://localhost:8686/BC210/?company=SR%20Electro%20LLP&amp;report=5801&amp;filter=Item.Field1:SRSL00141" TargetMode="External"/><Relationship Id="rId807" Type="http://schemas.openxmlformats.org/officeDocument/2006/relationships/hyperlink" Target="http://localhost:8686/BC210/?company=SR%20Electro%20LLP&amp;report=5801&amp;filter=Item.Field1:SRSL00182" TargetMode="External"/><Relationship Id="rId7" Type="http://schemas.openxmlformats.org/officeDocument/2006/relationships/hyperlink" Target="http://localhost:8686/BC210/?company=SR%20Electro%20LLP&amp;report=5801&amp;filter=Item.Field1:SRCCAP0009" TargetMode="External"/><Relationship Id="rId239" Type="http://schemas.openxmlformats.org/officeDocument/2006/relationships/hyperlink" Target="http://localhost:8686/BC210/?company=SR%20Electro%20LLP&amp;report=5801&amp;filter=Item.Field1:SRECAP0047" TargetMode="External"/><Relationship Id="rId446" Type="http://schemas.openxmlformats.org/officeDocument/2006/relationships/hyperlink" Target="http://localhost:8686/BC210/?company=SR%20Electro%20LLP&amp;report=5801&amp;filter=Item.Field1:SRMOV0027" TargetMode="External"/><Relationship Id="rId653" Type="http://schemas.openxmlformats.org/officeDocument/2006/relationships/hyperlink" Target="http://localhost:8686/BC210/?company=SR%20Electro%20LLP&amp;report=5801&amp;filter=Item.Field1:SRRES0323" TargetMode="External"/><Relationship Id="rId292" Type="http://schemas.openxmlformats.org/officeDocument/2006/relationships/hyperlink" Target="http://localhost:8686/BC210/?company=SR%20Electro%20LLP&amp;report=5801&amp;filter=Item.Field1:SRFU0047" TargetMode="External"/><Relationship Id="rId306" Type="http://schemas.openxmlformats.org/officeDocument/2006/relationships/hyperlink" Target="http://localhost:8686/BC210/?company=SR%20Electro%20LLP&amp;report=5801&amp;filter=Item.Field1:SRHY0003" TargetMode="External"/><Relationship Id="rId860" Type="http://schemas.openxmlformats.org/officeDocument/2006/relationships/hyperlink" Target="http://localhost:8686/BC210/?company=SR%20Electro%20LLP&amp;report=5801&amp;filter=Item.Field1:SRSL00273" TargetMode="External"/><Relationship Id="rId958" Type="http://schemas.openxmlformats.org/officeDocument/2006/relationships/hyperlink" Target="http://localhost:8686/BC210/?company=SR%20Electro%20LLP&amp;report=5801&amp;filter=Item.Field1:SRTHR0033" TargetMode="External"/><Relationship Id="rId87" Type="http://schemas.openxmlformats.org/officeDocument/2006/relationships/hyperlink" Target="http://localhost:8686/BC210/?company=SR%20Electro%20LLP&amp;report=5801&amp;filter=Item.Field1:SRDECO005" TargetMode="External"/><Relationship Id="rId513" Type="http://schemas.openxmlformats.org/officeDocument/2006/relationships/hyperlink" Target="http://localhost:8686/BC210/?company=SR%20Electro%20LLP&amp;report=5801&amp;filter=Item.Field1:SRRES0106" TargetMode="External"/><Relationship Id="rId597" Type="http://schemas.openxmlformats.org/officeDocument/2006/relationships/hyperlink" Target="http://localhost:8686/BC210/?company=SR%20Electro%20LLP&amp;report=5801&amp;filter=Item.Field1:SRRES0245" TargetMode="External"/><Relationship Id="rId720" Type="http://schemas.openxmlformats.org/officeDocument/2006/relationships/hyperlink" Target="http://localhost:8686/BC210/?company=SR%20Electro%20LLP&amp;report=5801&amp;filter=Item.Field1:SRSL00017" TargetMode="External"/><Relationship Id="rId818" Type="http://schemas.openxmlformats.org/officeDocument/2006/relationships/hyperlink" Target="http://localhost:8686/BC210/?company=SR%20Electro%20LLP&amp;report=5801&amp;filter=Item.Field1:SRSL00195" TargetMode="External"/><Relationship Id="rId152" Type="http://schemas.openxmlformats.org/officeDocument/2006/relationships/hyperlink" Target="http://localhost:8686/BC210/?company=SR%20Electro%20LLP&amp;report=5801&amp;filter=Item.Field1:SRDRN027" TargetMode="External"/><Relationship Id="rId457" Type="http://schemas.openxmlformats.org/officeDocument/2006/relationships/hyperlink" Target="http://localhost:8686/BC210/?company=SR%20Electro%20LLP&amp;report=5801&amp;filter=Item.Field1:SRNS0011" TargetMode="External"/><Relationship Id="rId1003" Type="http://schemas.openxmlformats.org/officeDocument/2006/relationships/hyperlink" Target="http://localhost:8686/BC210/?company=SR%20Electro%20LLP&amp;report=5801&amp;filter=Item.Field1:SRXC0024" TargetMode="External"/><Relationship Id="rId664" Type="http://schemas.openxmlformats.org/officeDocument/2006/relationships/hyperlink" Target="http://localhost:8686/BC210/?company=SR%20Electro%20LLP&amp;report=5801&amp;filter=Item.Field1:SRRES0339" TargetMode="External"/><Relationship Id="rId871" Type="http://schemas.openxmlformats.org/officeDocument/2006/relationships/hyperlink" Target="http://localhost:8686/BC210/?company=SR%20Electro%20LLP&amp;report=5801&amp;filter=Item.Field1:SRSL00285" TargetMode="External"/><Relationship Id="rId969" Type="http://schemas.openxmlformats.org/officeDocument/2006/relationships/hyperlink" Target="http://localhost:8686/BC210/?company=SR%20Electro%20LLP&amp;report=5801&amp;filter=Item.Field1:SRTRAN0005" TargetMode="External"/><Relationship Id="rId14" Type="http://schemas.openxmlformats.org/officeDocument/2006/relationships/hyperlink" Target="http://localhost:8686/BC210/?company=SR%20Electro%20LLP&amp;report=5801&amp;filter=Item.Field1:SRCCAP0016" TargetMode="External"/><Relationship Id="rId317" Type="http://schemas.openxmlformats.org/officeDocument/2006/relationships/hyperlink" Target="http://localhost:8686/BC210/?company=SR%20Electro%20LLP&amp;report=5801&amp;filter=Item.Field1:SRIC00013" TargetMode="External"/><Relationship Id="rId524" Type="http://schemas.openxmlformats.org/officeDocument/2006/relationships/hyperlink" Target="http://localhost:8686/BC210/?company=SR%20Electro%20LLP&amp;report=5801&amp;filter=Item.Field1:SRRES0121" TargetMode="External"/><Relationship Id="rId731" Type="http://schemas.openxmlformats.org/officeDocument/2006/relationships/hyperlink" Target="http://localhost:8686/BC210/?company=SR%20Electro%20LLP&amp;report=5801&amp;filter=Item.Field1:SRSL00032" TargetMode="External"/><Relationship Id="rId98" Type="http://schemas.openxmlformats.org/officeDocument/2006/relationships/hyperlink" Target="http://localhost:8686/BC210/?company=SR%20Electro%20LLP&amp;report=5801&amp;filter=Item.Field1:SRDIOD0013" TargetMode="External"/><Relationship Id="rId163" Type="http://schemas.openxmlformats.org/officeDocument/2006/relationships/hyperlink" Target="http://localhost:8686/BC210/?company=SR%20Electro%20LLP&amp;report=5801&amp;filter=Item.Field1:SRDRN038" TargetMode="External"/><Relationship Id="rId370" Type="http://schemas.openxmlformats.org/officeDocument/2006/relationships/hyperlink" Target="http://localhost:8686/BC210/?company=SR%20Electro%20LLP&amp;report=5801&amp;filter=Item.Field1:SRIC00108" TargetMode="External"/><Relationship Id="rId829" Type="http://schemas.openxmlformats.org/officeDocument/2006/relationships/hyperlink" Target="http://localhost:8686/BC210/?company=SR%20Electro%20LLP&amp;report=5801&amp;filter=Item.Field1:SRSL00211" TargetMode="External"/><Relationship Id="rId1014" Type="http://schemas.openxmlformats.org/officeDocument/2006/relationships/hyperlink" Target="http://localhost:8686/BC210/?company=SR%20Electro%20LLP&amp;report=5801&amp;filter=Item.Field1:SRXC0035" TargetMode="External"/><Relationship Id="rId230" Type="http://schemas.openxmlformats.org/officeDocument/2006/relationships/hyperlink" Target="http://localhost:8686/BC210/?company=SR%20Electro%20LLP&amp;report=5801&amp;filter=Item.Field1:SRECAP0035" TargetMode="External"/><Relationship Id="rId468" Type="http://schemas.openxmlformats.org/officeDocument/2006/relationships/hyperlink" Target="http://localhost:8686/BC210/?company=SR%20Electro%20LLP&amp;report=5801&amp;filter=Item.Field1:SRPCB0015" TargetMode="External"/><Relationship Id="rId675" Type="http://schemas.openxmlformats.org/officeDocument/2006/relationships/hyperlink" Target="http://localhost:8686/BC210/?company=SR%20Electro%20LLP&amp;report=5801&amp;filter=Item.Field1:SRRES0351" TargetMode="External"/><Relationship Id="rId882" Type="http://schemas.openxmlformats.org/officeDocument/2006/relationships/hyperlink" Target="http://localhost:8686/BC210/?company=SR%20Electro%20LLP&amp;report=5801&amp;filter=Item.Field1:SRSL00300" TargetMode="External"/><Relationship Id="rId25" Type="http://schemas.openxmlformats.org/officeDocument/2006/relationships/hyperlink" Target="http://localhost:8686/BC210/?company=SR%20Electro%20LLP&amp;report=5801&amp;filter=Item.Field1:SRCCAP0033" TargetMode="External"/><Relationship Id="rId328" Type="http://schemas.openxmlformats.org/officeDocument/2006/relationships/hyperlink" Target="http://localhost:8686/BC210/?company=SR%20Electro%20LLP&amp;report=5801&amp;filter=Item.Field1:SRIC00046" TargetMode="External"/><Relationship Id="rId535" Type="http://schemas.openxmlformats.org/officeDocument/2006/relationships/hyperlink" Target="http://localhost:8686/BC210/?company=SR%20Electro%20LLP&amp;report=5801&amp;filter=Item.Field1:SRRES0135" TargetMode="External"/><Relationship Id="rId742" Type="http://schemas.openxmlformats.org/officeDocument/2006/relationships/hyperlink" Target="http://localhost:8686/BC210/?company=SR%20Electro%20LLP&amp;report=5801&amp;filter=Item.Field1:SRSL00044" TargetMode="External"/><Relationship Id="rId174" Type="http://schemas.openxmlformats.org/officeDocument/2006/relationships/hyperlink" Target="http://localhost:8686/BC210/?company=SR%20Electro%20LLP&amp;report=5801&amp;filter=Item.Field1:SRDRN049" TargetMode="External"/><Relationship Id="rId381" Type="http://schemas.openxmlformats.org/officeDocument/2006/relationships/hyperlink" Target="http://localhost:8686/BC210/?company=SR%20Electro%20LLP&amp;report=5801&amp;filter=Item.Field1:SRIND0004" TargetMode="External"/><Relationship Id="rId602" Type="http://schemas.openxmlformats.org/officeDocument/2006/relationships/hyperlink" Target="http://localhost:8686/BC210/?company=SR%20Electro%20LLP&amp;report=5801&amp;filter=Item.Field1:SRRES0250" TargetMode="External"/><Relationship Id="rId1025" Type="http://schemas.openxmlformats.org/officeDocument/2006/relationships/hyperlink" Target="http://localhost:8686/BC210/?company=SR%20Electro%20LLP&amp;report=5801&amp;filter=Item.Field1:SRXC0046" TargetMode="External"/><Relationship Id="rId241" Type="http://schemas.openxmlformats.org/officeDocument/2006/relationships/hyperlink" Target="http://localhost:8686/BC210/?company=SR%20Electro%20LLP&amp;report=5801&amp;filter=Item.Field1:SRECAP0049" TargetMode="External"/><Relationship Id="rId479" Type="http://schemas.openxmlformats.org/officeDocument/2006/relationships/hyperlink" Target="http://localhost:8686/BC210/?company=SR%20Electro%20LLP&amp;report=5801&amp;filter=Item.Field1:SRRES0004" TargetMode="External"/><Relationship Id="rId686" Type="http://schemas.openxmlformats.org/officeDocument/2006/relationships/hyperlink" Target="http://localhost:8686/BC210/?company=SR%20Electro%20LLP&amp;report=5801&amp;filter=Item.Field1:SRRLY00003" TargetMode="External"/><Relationship Id="rId893" Type="http://schemas.openxmlformats.org/officeDocument/2006/relationships/hyperlink" Target="http://localhost:8686/BC210/?company=SR%20Electro%20LLP&amp;report=5801&amp;filter=Item.Field1:SRSL00311" TargetMode="External"/><Relationship Id="rId907" Type="http://schemas.openxmlformats.org/officeDocument/2006/relationships/hyperlink" Target="http://localhost:8686/BC210/?company=SR%20Electro%20LLP&amp;report=5801&amp;filter=Item.Field1:SRSL00326" TargetMode="External"/><Relationship Id="rId36" Type="http://schemas.openxmlformats.org/officeDocument/2006/relationships/hyperlink" Target="http://localhost:8686/BC210/?company=SR%20Electro%20LLP&amp;report=5801&amp;filter=Item.Field1:SRCCAP0059" TargetMode="External"/><Relationship Id="rId339" Type="http://schemas.openxmlformats.org/officeDocument/2006/relationships/hyperlink" Target="http://localhost:8686/BC210/?company=SR%20Electro%20LLP&amp;report=5801&amp;filter=Item.Field1:SRIC00067" TargetMode="External"/><Relationship Id="rId546" Type="http://schemas.openxmlformats.org/officeDocument/2006/relationships/hyperlink" Target="http://localhost:8686/BC210/?company=SR%20Electro%20LLP&amp;report=5801&amp;filter=Item.Field1:SRRES0146" TargetMode="External"/><Relationship Id="rId753" Type="http://schemas.openxmlformats.org/officeDocument/2006/relationships/hyperlink" Target="http://localhost:8686/BC210/?company=SR%20Electro%20LLP&amp;report=5801&amp;filter=Item.Field1:SRSL00065" TargetMode="External"/><Relationship Id="rId101" Type="http://schemas.openxmlformats.org/officeDocument/2006/relationships/hyperlink" Target="http://localhost:8686/BC210/?company=SR%20Electro%20LLP&amp;report=5801&amp;filter=Item.Field1:SRDIOD0016" TargetMode="External"/><Relationship Id="rId185" Type="http://schemas.openxmlformats.org/officeDocument/2006/relationships/hyperlink" Target="http://localhost:8686/BC210/?company=SR%20Electro%20LLP&amp;report=5801&amp;filter=Item.Field1:SRDRN060" TargetMode="External"/><Relationship Id="rId406" Type="http://schemas.openxmlformats.org/officeDocument/2006/relationships/hyperlink" Target="http://localhost:8686/BC210/?company=SR%20Electro%20LLP&amp;report=5801&amp;filter=Item.Field1:SRLED0016" TargetMode="External"/><Relationship Id="rId960" Type="http://schemas.openxmlformats.org/officeDocument/2006/relationships/hyperlink" Target="http://localhost:8686/BC210/?company=SR%20Electro%20LLP&amp;report=5801&amp;filter=Item.Field1:SRTHR0035" TargetMode="External"/><Relationship Id="rId1036" Type="http://schemas.openxmlformats.org/officeDocument/2006/relationships/hyperlink" Target="http://localhost:8686/BC210/?company=SR%20Electro%20LLP&amp;report=5801&amp;filter=Item.Field1:SRXC0058" TargetMode="External"/><Relationship Id="rId392" Type="http://schemas.openxmlformats.org/officeDocument/2006/relationships/hyperlink" Target="http://localhost:8686/BC210/?company=SR%20Electro%20LLP&amp;report=5801&amp;filter=Item.Field1:SRIND0028" TargetMode="External"/><Relationship Id="rId613" Type="http://schemas.openxmlformats.org/officeDocument/2006/relationships/hyperlink" Target="http://localhost:8686/BC210/?company=SR%20Electro%20LLP&amp;report=5801&amp;filter=Item.Field1:SRRES0261" TargetMode="External"/><Relationship Id="rId697" Type="http://schemas.openxmlformats.org/officeDocument/2006/relationships/hyperlink" Target="http://localhost:8686/BC210/?company=SR%20Electro%20LLP&amp;report=5801&amp;filter=Item.Field1:SRSAM0007" TargetMode="External"/><Relationship Id="rId820" Type="http://schemas.openxmlformats.org/officeDocument/2006/relationships/hyperlink" Target="http://localhost:8686/BC210/?company=SR%20Electro%20LLP&amp;report=5801&amp;filter=Item.Field1:SRSL00198" TargetMode="External"/><Relationship Id="rId918" Type="http://schemas.openxmlformats.org/officeDocument/2006/relationships/hyperlink" Target="http://localhost:8686/BC210/?company=SR%20Electro%20LLP&amp;report=5801&amp;filter=Item.Field1:SRSL00340" TargetMode="External"/><Relationship Id="rId252" Type="http://schemas.openxmlformats.org/officeDocument/2006/relationships/hyperlink" Target="http://localhost:8686/BC210/?company=SR%20Electro%20LLP&amp;report=5801&amp;filter=Item.Field1:SREL0006" TargetMode="External"/><Relationship Id="rId47" Type="http://schemas.openxmlformats.org/officeDocument/2006/relationships/hyperlink" Target="http://localhost:8686/BC210/?company=SR%20Electro%20LLP&amp;report=5801&amp;filter=Item.Field1:SRCCAP0072" TargetMode="External"/><Relationship Id="rId112" Type="http://schemas.openxmlformats.org/officeDocument/2006/relationships/hyperlink" Target="http://localhost:8686/BC210/?company=SR%20Electro%20LLP&amp;report=5801&amp;filter=Item.Field1:SRDIOD0027" TargetMode="External"/><Relationship Id="rId557" Type="http://schemas.openxmlformats.org/officeDocument/2006/relationships/hyperlink" Target="http://localhost:8686/BC210/?company=SR%20Electro%20LLP&amp;report=5801&amp;filter=Item.Field1:SRRES0163" TargetMode="External"/><Relationship Id="rId764" Type="http://schemas.openxmlformats.org/officeDocument/2006/relationships/hyperlink" Target="http://localhost:8686/BC210/?company=SR%20Electro%20LLP&amp;report=5801&amp;filter=Item.Field1:SRSL00089" TargetMode="External"/><Relationship Id="rId971" Type="http://schemas.openxmlformats.org/officeDocument/2006/relationships/hyperlink" Target="http://localhost:8686/BC210/?company=SR%20Electro%20LLP&amp;report=5801&amp;filter=Item.Field1:SRTRAN0007" TargetMode="External"/><Relationship Id="rId196" Type="http://schemas.openxmlformats.org/officeDocument/2006/relationships/hyperlink" Target="http://localhost:8686/BC210/?company=SR%20Electro%20LLP&amp;report=5801&amp;filter=Item.Field1:SRDRN071" TargetMode="External"/><Relationship Id="rId417" Type="http://schemas.openxmlformats.org/officeDocument/2006/relationships/hyperlink" Target="http://localhost:8686/BC210/?company=SR%20Electro%20LLP&amp;report=5801&amp;filter=Item.Field1:SRMLS00026" TargetMode="External"/><Relationship Id="rId624" Type="http://schemas.openxmlformats.org/officeDocument/2006/relationships/hyperlink" Target="http://localhost:8686/BC210/?company=SR%20Electro%20LLP&amp;report=5801&amp;filter=Item.Field1:SRRES0273" TargetMode="External"/><Relationship Id="rId831" Type="http://schemas.openxmlformats.org/officeDocument/2006/relationships/hyperlink" Target="http://localhost:8686/BC210/?company=SR%20Electro%20LLP&amp;report=5801&amp;filter=Item.Field1:SRSL00215" TargetMode="External"/><Relationship Id="rId263" Type="http://schemas.openxmlformats.org/officeDocument/2006/relationships/hyperlink" Target="http://localhost:8686/BC210/?company=SR%20Electro%20LLP&amp;report=5801&amp;filter=Item.Field1:SRFCAP0004" TargetMode="External"/><Relationship Id="rId470" Type="http://schemas.openxmlformats.org/officeDocument/2006/relationships/hyperlink" Target="http://localhost:8686/BC210/?company=SR%20Electro%20LLP&amp;report=5801&amp;filter=Item.Field1:SRPCB0018" TargetMode="External"/><Relationship Id="rId929" Type="http://schemas.openxmlformats.org/officeDocument/2006/relationships/hyperlink" Target="http://localhost:8686/BC210/?company=SR%20Electro%20LLP&amp;report=5801&amp;filter=Item.Field1:SRST00021" TargetMode="External"/><Relationship Id="rId58" Type="http://schemas.openxmlformats.org/officeDocument/2006/relationships/hyperlink" Target="http://localhost:8686/BC210/?company=SR%20Electro%20LLP&amp;report=5801&amp;filter=Item.Field1:SRCRE0003" TargetMode="External"/><Relationship Id="rId123" Type="http://schemas.openxmlformats.org/officeDocument/2006/relationships/hyperlink" Target="http://localhost:8686/BC210/?company=SR%20Electro%20LLP&amp;report=5801&amp;filter=Item.Field1:SRDIOD0061" TargetMode="External"/><Relationship Id="rId330" Type="http://schemas.openxmlformats.org/officeDocument/2006/relationships/hyperlink" Target="http://localhost:8686/BC210/?company=SR%20Electro%20LLP&amp;report=5801&amp;filter=Item.Field1:SRIC00054" TargetMode="External"/><Relationship Id="rId568" Type="http://schemas.openxmlformats.org/officeDocument/2006/relationships/hyperlink" Target="http://localhost:8686/BC210/?company=SR%20Electro%20LLP&amp;report=5801&amp;filter=Item.Field1:SRRES0185" TargetMode="External"/><Relationship Id="rId775" Type="http://schemas.openxmlformats.org/officeDocument/2006/relationships/hyperlink" Target="http://localhost:8686/BC210/?company=SR%20Electro%20LLP&amp;report=5801&amp;filter=Item.Field1:SRSL00109" TargetMode="External"/><Relationship Id="rId982" Type="http://schemas.openxmlformats.org/officeDocument/2006/relationships/hyperlink" Target="http://localhost:8686/BC210/?company=SR%20Electro%20LLP&amp;report=5801&amp;filter=Item.Field1:SRXC0003" TargetMode="External"/><Relationship Id="rId428" Type="http://schemas.openxmlformats.org/officeDocument/2006/relationships/hyperlink" Target="http://localhost:8686/BC210/?company=SR%20Electro%20LLP&amp;report=5801&amp;filter=Item.Field1:SRMOS0006" TargetMode="External"/><Relationship Id="rId635" Type="http://schemas.openxmlformats.org/officeDocument/2006/relationships/hyperlink" Target="http://localhost:8686/BC210/?company=SR%20Electro%20LLP&amp;report=5801&amp;filter=Item.Field1:SRRES0303" TargetMode="External"/><Relationship Id="rId842" Type="http://schemas.openxmlformats.org/officeDocument/2006/relationships/hyperlink" Target="http://localhost:8686/BC210/?company=SR%20Electro%20LLP&amp;report=5801&amp;filter=Item.Field1:SRSL00242" TargetMode="External"/><Relationship Id="rId274" Type="http://schemas.openxmlformats.org/officeDocument/2006/relationships/hyperlink" Target="http://localhost:8686/BC210/?company=SR%20Electro%20LLP&amp;report=5801&amp;filter=Item.Field1:SRFU0011" TargetMode="External"/><Relationship Id="rId481" Type="http://schemas.openxmlformats.org/officeDocument/2006/relationships/hyperlink" Target="http://localhost:8686/BC210/?company=SR%20Electro%20LLP&amp;report=5801&amp;filter=Item.Field1:SRRES0006" TargetMode="External"/><Relationship Id="rId702" Type="http://schemas.openxmlformats.org/officeDocument/2006/relationships/hyperlink" Target="http://localhost:8686/BC210/?company=SR%20Electro%20LLP&amp;report=5801&amp;filter=Item.Field1:SRSAM0021" TargetMode="External"/><Relationship Id="rId69" Type="http://schemas.openxmlformats.org/officeDocument/2006/relationships/hyperlink" Target="http://localhost:8686/BC210/?company=SR%20Electro%20LLP&amp;report=5801&amp;filter=Item.Field1:SRCRE0025" TargetMode="External"/><Relationship Id="rId134" Type="http://schemas.openxmlformats.org/officeDocument/2006/relationships/hyperlink" Target="http://localhost:8686/BC210/?company=SR%20Electro%20LLP&amp;report=5801&amp;filter=Item.Field1:SRDRN009" TargetMode="External"/><Relationship Id="rId579" Type="http://schemas.openxmlformats.org/officeDocument/2006/relationships/hyperlink" Target="http://localhost:8686/BC210/?company=SR%20Electro%20LLP&amp;report=5801&amp;filter=Item.Field1:SRRES0216" TargetMode="External"/><Relationship Id="rId786" Type="http://schemas.openxmlformats.org/officeDocument/2006/relationships/hyperlink" Target="http://localhost:8686/BC210/?company=SR%20Electro%20LLP&amp;report=5801&amp;filter=Item.Field1:SRSL00130" TargetMode="External"/><Relationship Id="rId993" Type="http://schemas.openxmlformats.org/officeDocument/2006/relationships/hyperlink" Target="http://localhost:8686/BC210/?company=SR%20Electro%20LLP&amp;report=5801&amp;filter=Item.Field1:SRXC0014" TargetMode="External"/><Relationship Id="rId341" Type="http://schemas.openxmlformats.org/officeDocument/2006/relationships/hyperlink" Target="http://localhost:8686/BC210/?company=SR%20Electro%20LLP&amp;report=5801&amp;filter=Item.Field1:SRIC00070" TargetMode="External"/><Relationship Id="rId439" Type="http://schemas.openxmlformats.org/officeDocument/2006/relationships/hyperlink" Target="http://localhost:8686/BC210/?company=SR%20Electro%20LLP&amp;report=5801&amp;filter=Item.Field1:SRMOV0013" TargetMode="External"/><Relationship Id="rId646" Type="http://schemas.openxmlformats.org/officeDocument/2006/relationships/hyperlink" Target="http://localhost:8686/BC210/?company=SR%20Electro%20LLP&amp;report=5801&amp;filter=Item.Field1:SRRES0316" TargetMode="External"/><Relationship Id="rId201" Type="http://schemas.openxmlformats.org/officeDocument/2006/relationships/hyperlink" Target="http://localhost:8686/BC210/?company=SR%20Electro%20LLP&amp;report=5801&amp;filter=Item.Field1:SRDRN076" TargetMode="External"/><Relationship Id="rId285" Type="http://schemas.openxmlformats.org/officeDocument/2006/relationships/hyperlink" Target="http://localhost:8686/BC210/?company=SR%20Electro%20LLP&amp;report=5801&amp;filter=Item.Field1:SRFU0028" TargetMode="External"/><Relationship Id="rId506" Type="http://schemas.openxmlformats.org/officeDocument/2006/relationships/hyperlink" Target="http://localhost:8686/BC210/?company=SR%20Electro%20LLP&amp;report=5801&amp;filter=Item.Field1:SRRES0070" TargetMode="External"/><Relationship Id="rId853" Type="http://schemas.openxmlformats.org/officeDocument/2006/relationships/hyperlink" Target="http://localhost:8686/BC210/?company=SR%20Electro%20LLP&amp;report=5801&amp;filter=Item.Field1:SRSL00263" TargetMode="External"/><Relationship Id="rId492" Type="http://schemas.openxmlformats.org/officeDocument/2006/relationships/hyperlink" Target="http://localhost:8686/BC210/?company=SR%20Electro%20LLP&amp;report=5801&amp;filter=Item.Field1:SRRES0028" TargetMode="External"/><Relationship Id="rId713" Type="http://schemas.openxmlformats.org/officeDocument/2006/relationships/hyperlink" Target="http://localhost:8686/BC210/?company=SR%20Electro%20LLP&amp;report=5801&amp;filter=Item.Field1:SRSL00010" TargetMode="External"/><Relationship Id="rId797" Type="http://schemas.openxmlformats.org/officeDocument/2006/relationships/hyperlink" Target="http://localhost:8686/BC210/?company=SR%20Electro%20LLP&amp;report=5801&amp;filter=Item.Field1:SRSL00146" TargetMode="External"/><Relationship Id="rId920" Type="http://schemas.openxmlformats.org/officeDocument/2006/relationships/hyperlink" Target="http://localhost:8686/BC210/?company=SR%20Electro%20LLP&amp;report=5801&amp;filter=Item.Field1:SRSL00342" TargetMode="External"/><Relationship Id="rId145" Type="http://schemas.openxmlformats.org/officeDocument/2006/relationships/hyperlink" Target="http://localhost:8686/BC210/?company=SR%20Electro%20LLP&amp;report=5801&amp;filter=Item.Field1:SRDRN020" TargetMode="External"/><Relationship Id="rId352" Type="http://schemas.openxmlformats.org/officeDocument/2006/relationships/hyperlink" Target="http://localhost:8686/BC210/?company=SR%20Electro%20LLP&amp;report=5801&amp;filter=Item.Field1:SRIC00081" TargetMode="External"/><Relationship Id="rId212" Type="http://schemas.openxmlformats.org/officeDocument/2006/relationships/hyperlink" Target="http://localhost:8686/BC210/?company=SR%20Electro%20LLP&amp;report=5801&amp;filter=Item.Field1:SRDRN087" TargetMode="External"/><Relationship Id="rId657" Type="http://schemas.openxmlformats.org/officeDocument/2006/relationships/hyperlink" Target="http://localhost:8686/BC210/?company=SR%20Electro%20LLP&amp;report=5801&amp;filter=Item.Field1:SRRES0329" TargetMode="External"/><Relationship Id="rId864" Type="http://schemas.openxmlformats.org/officeDocument/2006/relationships/hyperlink" Target="http://localhost:8686/BC210/?company=SR%20Electro%20LLP&amp;report=5801&amp;filter=Item.Field1:SRSL00278" TargetMode="External"/><Relationship Id="rId296" Type="http://schemas.openxmlformats.org/officeDocument/2006/relationships/hyperlink" Target="http://localhost:8686/BC210/?company=SR%20Electro%20LLP&amp;report=5801&amp;filter=Item.Field1:SRFU0051" TargetMode="External"/><Relationship Id="rId517" Type="http://schemas.openxmlformats.org/officeDocument/2006/relationships/hyperlink" Target="http://localhost:8686/BC210/?company=SR%20Electro%20LLP&amp;report=5801&amp;filter=Item.Field1:SRRES0110" TargetMode="External"/><Relationship Id="rId724" Type="http://schemas.openxmlformats.org/officeDocument/2006/relationships/hyperlink" Target="http://localhost:8686/BC210/?company=SR%20Electro%20LLP&amp;report=5801&amp;filter=Item.Field1:SRSL00023" TargetMode="External"/><Relationship Id="rId931" Type="http://schemas.openxmlformats.org/officeDocument/2006/relationships/hyperlink" Target="http://localhost:8686/BC210/?company=SR%20Electro%20LLP&amp;report=5801&amp;filter=Item.Field1:SRTHR0006" TargetMode="External"/><Relationship Id="rId60" Type="http://schemas.openxmlformats.org/officeDocument/2006/relationships/hyperlink" Target="http://localhost:8686/BC210/?company=SR%20Electro%20LLP&amp;report=5801&amp;filter=Item.Field1:SRCRE0006" TargetMode="External"/><Relationship Id="rId156" Type="http://schemas.openxmlformats.org/officeDocument/2006/relationships/hyperlink" Target="http://localhost:8686/BC210/?company=SR%20Electro%20LLP&amp;report=5801&amp;filter=Item.Field1:SRDRN031" TargetMode="External"/><Relationship Id="rId198" Type="http://schemas.openxmlformats.org/officeDocument/2006/relationships/hyperlink" Target="http://localhost:8686/BC210/?company=SR%20Electro%20LLP&amp;report=5801&amp;filter=Item.Field1:SRDRN073" TargetMode="External"/><Relationship Id="rId321" Type="http://schemas.openxmlformats.org/officeDocument/2006/relationships/hyperlink" Target="http://localhost:8686/BC210/?company=SR%20Electro%20LLP&amp;report=5801&amp;filter=Item.Field1:SRIC00025" TargetMode="External"/><Relationship Id="rId363" Type="http://schemas.openxmlformats.org/officeDocument/2006/relationships/hyperlink" Target="http://localhost:8686/BC210/?company=SR%20Electro%20LLP&amp;report=5801&amp;filter=Item.Field1:SRIC00100" TargetMode="External"/><Relationship Id="rId419" Type="http://schemas.openxmlformats.org/officeDocument/2006/relationships/hyperlink" Target="http://localhost:8686/BC210/?company=SR%20Electro%20LLP&amp;report=5801&amp;filter=Item.Field1:SRMLS00028" TargetMode="External"/><Relationship Id="rId570" Type="http://schemas.openxmlformats.org/officeDocument/2006/relationships/hyperlink" Target="http://localhost:8686/BC210/?company=SR%20Electro%20LLP&amp;report=5801&amp;filter=Item.Field1:SRRES0189" TargetMode="External"/><Relationship Id="rId626" Type="http://schemas.openxmlformats.org/officeDocument/2006/relationships/hyperlink" Target="http://localhost:8686/BC210/?company=SR%20Electro%20LLP&amp;report=5801&amp;filter=Item.Field1:SRRES0275" TargetMode="External"/><Relationship Id="rId973" Type="http://schemas.openxmlformats.org/officeDocument/2006/relationships/hyperlink" Target="http://localhost:8686/BC210/?company=SR%20Electro%20LLP&amp;report=5801&amp;filter=Item.Field1:SRTRAN0011" TargetMode="External"/><Relationship Id="rId1007" Type="http://schemas.openxmlformats.org/officeDocument/2006/relationships/hyperlink" Target="http://localhost:8686/BC210/?company=SR%20Electro%20LLP&amp;report=5801&amp;filter=Item.Field1:SRXC0028" TargetMode="External"/><Relationship Id="rId223" Type="http://schemas.openxmlformats.org/officeDocument/2006/relationships/hyperlink" Target="http://localhost:8686/BC210/?company=SR%20Electro%20LLP&amp;report=5801&amp;filter=Item.Field1:SRECAP0027" TargetMode="External"/><Relationship Id="rId430" Type="http://schemas.openxmlformats.org/officeDocument/2006/relationships/hyperlink" Target="http://localhost:8686/BC210/?company=SR%20Electro%20LLP&amp;report=5801&amp;filter=Item.Field1:SRMOS0008" TargetMode="External"/><Relationship Id="rId668" Type="http://schemas.openxmlformats.org/officeDocument/2006/relationships/hyperlink" Target="http://localhost:8686/BC210/?company=SR%20Electro%20LLP&amp;report=5801&amp;filter=Item.Field1:SRRES0343" TargetMode="External"/><Relationship Id="rId833" Type="http://schemas.openxmlformats.org/officeDocument/2006/relationships/hyperlink" Target="http://localhost:8686/BC210/?company=SR%20Electro%20LLP&amp;report=5801&amp;filter=Item.Field1:SRSL00219" TargetMode="External"/><Relationship Id="rId875" Type="http://schemas.openxmlformats.org/officeDocument/2006/relationships/hyperlink" Target="http://localhost:8686/BC210/?company=SR%20Electro%20LLP&amp;report=5801&amp;filter=Item.Field1:SRSL00289" TargetMode="External"/><Relationship Id="rId18" Type="http://schemas.openxmlformats.org/officeDocument/2006/relationships/hyperlink" Target="http://localhost:8686/BC210/?company=SR%20Electro%20LLP&amp;report=5801&amp;filter=Item.Field1:SRCCAP0023" TargetMode="External"/><Relationship Id="rId265" Type="http://schemas.openxmlformats.org/officeDocument/2006/relationships/hyperlink" Target="http://localhost:8686/BC210/?company=SR%20Electro%20LLP&amp;report=5801&amp;filter=Item.Field1:SRFCAP0006" TargetMode="External"/><Relationship Id="rId472" Type="http://schemas.openxmlformats.org/officeDocument/2006/relationships/hyperlink" Target="http://localhost:8686/BC210/?company=SR%20Electro%20LLP&amp;report=5801&amp;filter=Item.Field1:SRPCB0023" TargetMode="External"/><Relationship Id="rId528" Type="http://schemas.openxmlformats.org/officeDocument/2006/relationships/hyperlink" Target="http://localhost:8686/BC210/?company=SR%20Electro%20LLP&amp;report=5801&amp;filter=Item.Field1:SRRES0127" TargetMode="External"/><Relationship Id="rId735" Type="http://schemas.openxmlformats.org/officeDocument/2006/relationships/hyperlink" Target="http://localhost:8686/BC210/?company=SR%20Electro%20LLP&amp;report=5801&amp;filter=Item.Field1:SRSL00037" TargetMode="External"/><Relationship Id="rId900" Type="http://schemas.openxmlformats.org/officeDocument/2006/relationships/hyperlink" Target="http://localhost:8686/BC210/?company=SR%20Electro%20LLP&amp;report=5801&amp;filter=Item.Field1:SRSL00318" TargetMode="External"/><Relationship Id="rId942" Type="http://schemas.openxmlformats.org/officeDocument/2006/relationships/hyperlink" Target="http://localhost:8686/BC210/?company=SR%20Electro%20LLP&amp;report=5801&amp;filter=Item.Field1:SRTHR0017" TargetMode="External"/><Relationship Id="rId125" Type="http://schemas.openxmlformats.org/officeDocument/2006/relationships/hyperlink" Target="http://localhost:8686/BC210/?company=SR%20Electro%20LLP&amp;report=5801&amp;filter=Item.Field1:SRDIOD0063" TargetMode="External"/><Relationship Id="rId167" Type="http://schemas.openxmlformats.org/officeDocument/2006/relationships/hyperlink" Target="http://localhost:8686/BC210/?company=SR%20Electro%20LLP&amp;report=5801&amp;filter=Item.Field1:SRDRN042" TargetMode="External"/><Relationship Id="rId332" Type="http://schemas.openxmlformats.org/officeDocument/2006/relationships/hyperlink" Target="http://localhost:8686/BC210/?company=SR%20Electro%20LLP&amp;report=5801&amp;filter=Item.Field1:SRIC00056" TargetMode="External"/><Relationship Id="rId374" Type="http://schemas.openxmlformats.org/officeDocument/2006/relationships/hyperlink" Target="http://localhost:8686/BC210/?company=SR%20Electro%20LLP&amp;report=5801&amp;filter=Item.Field1:SRIC00119" TargetMode="External"/><Relationship Id="rId581" Type="http://schemas.openxmlformats.org/officeDocument/2006/relationships/hyperlink" Target="http://localhost:8686/BC210/?company=SR%20Electro%20LLP&amp;report=5801&amp;filter=Item.Field1:SRRES0225" TargetMode="External"/><Relationship Id="rId777" Type="http://schemas.openxmlformats.org/officeDocument/2006/relationships/hyperlink" Target="http://localhost:8686/BC210/?company=SR%20Electro%20LLP&amp;report=5801&amp;filter=Item.Field1:SRSL00111" TargetMode="External"/><Relationship Id="rId984" Type="http://schemas.openxmlformats.org/officeDocument/2006/relationships/hyperlink" Target="http://localhost:8686/BC210/?company=SR%20Electro%20LLP&amp;report=5801&amp;filter=Item.Field1:SRXC0005" TargetMode="External"/><Relationship Id="rId1018" Type="http://schemas.openxmlformats.org/officeDocument/2006/relationships/hyperlink" Target="http://localhost:8686/BC210/?company=SR%20Electro%20LLP&amp;report=5801&amp;filter=Item.Field1:SRXC0039" TargetMode="External"/><Relationship Id="rId71" Type="http://schemas.openxmlformats.org/officeDocument/2006/relationships/hyperlink" Target="http://localhost:8686/BC210/?company=SR%20Electro%20LLP&amp;report=5801&amp;filter=Item.Field1:SRCRE0028" TargetMode="External"/><Relationship Id="rId234" Type="http://schemas.openxmlformats.org/officeDocument/2006/relationships/hyperlink" Target="http://localhost:8686/BC210/?company=SR%20Electro%20LLP&amp;report=5801&amp;filter=Item.Field1:SRECAP0040" TargetMode="External"/><Relationship Id="rId637" Type="http://schemas.openxmlformats.org/officeDocument/2006/relationships/hyperlink" Target="http://localhost:8686/BC210/?company=SR%20Electro%20LLP&amp;report=5801&amp;filter=Item.Field1:SRRES0305" TargetMode="External"/><Relationship Id="rId679" Type="http://schemas.openxmlformats.org/officeDocument/2006/relationships/hyperlink" Target="http://localhost:8686/BC210/?company=SR%20Electro%20LLP&amp;report=5801&amp;filter=Item.Field1:SRRES0355" TargetMode="External"/><Relationship Id="rId802" Type="http://schemas.openxmlformats.org/officeDocument/2006/relationships/hyperlink" Target="http://localhost:8686/BC210/?company=SR%20Electro%20LLP&amp;report=5801&amp;filter=Item.Field1:SRSL00176" TargetMode="External"/><Relationship Id="rId844" Type="http://schemas.openxmlformats.org/officeDocument/2006/relationships/hyperlink" Target="http://localhost:8686/BC210/?company=SR%20Electro%20LLP&amp;report=5801&amp;filter=Item.Field1:SRSL00245" TargetMode="External"/><Relationship Id="rId886" Type="http://schemas.openxmlformats.org/officeDocument/2006/relationships/hyperlink" Target="http://localhost:8686/BC210/?company=SR%20Electro%20LLP&amp;report=5801&amp;filter=Item.Field1:SRSL00304" TargetMode="External"/><Relationship Id="rId2" Type="http://schemas.openxmlformats.org/officeDocument/2006/relationships/hyperlink" Target="http://localhost:8686/BC210/?company=SR%20Electro%20LLP&amp;report=5801&amp;filter=Item.Field1:SRCCAP0004" TargetMode="External"/><Relationship Id="rId29" Type="http://schemas.openxmlformats.org/officeDocument/2006/relationships/hyperlink" Target="http://localhost:8686/BC210/?company=SR%20Electro%20LLP&amp;report=5801&amp;filter=Item.Field1:SRCCAP0040" TargetMode="External"/><Relationship Id="rId276" Type="http://schemas.openxmlformats.org/officeDocument/2006/relationships/hyperlink" Target="http://localhost:8686/BC210/?company=SR%20Electro%20LLP&amp;report=5801&amp;filter=Item.Field1:SRFU0014" TargetMode="External"/><Relationship Id="rId441" Type="http://schemas.openxmlformats.org/officeDocument/2006/relationships/hyperlink" Target="http://localhost:8686/BC210/?company=SR%20Electro%20LLP&amp;report=5801&amp;filter=Item.Field1:SRMOV0015" TargetMode="External"/><Relationship Id="rId483" Type="http://schemas.openxmlformats.org/officeDocument/2006/relationships/hyperlink" Target="http://localhost:8686/BC210/?company=SR%20Electro%20LLP&amp;report=5801&amp;filter=Item.Field1:SRRES0009" TargetMode="External"/><Relationship Id="rId539" Type="http://schemas.openxmlformats.org/officeDocument/2006/relationships/hyperlink" Target="http://localhost:8686/BC210/?company=SR%20Electro%20LLP&amp;report=5801&amp;filter=Item.Field1:SRRES0139" TargetMode="External"/><Relationship Id="rId690" Type="http://schemas.openxmlformats.org/officeDocument/2006/relationships/hyperlink" Target="http://localhost:8686/BC210/?company=SR%20Electro%20LLP&amp;report=5801&amp;filter=Item.Field1:SRRLY00008" TargetMode="External"/><Relationship Id="rId704" Type="http://schemas.openxmlformats.org/officeDocument/2006/relationships/hyperlink" Target="http://localhost:8686/BC210/?company=SR%20Electro%20LLP&amp;report=5801&amp;filter=Item.Field1:SRSL00001" TargetMode="External"/><Relationship Id="rId746" Type="http://schemas.openxmlformats.org/officeDocument/2006/relationships/hyperlink" Target="http://localhost:8686/BC210/?company=SR%20Electro%20LLP&amp;report=5801&amp;filter=Item.Field1:SRSL00048" TargetMode="External"/><Relationship Id="rId911" Type="http://schemas.openxmlformats.org/officeDocument/2006/relationships/hyperlink" Target="http://localhost:8686/BC210/?company=SR%20Electro%20LLP&amp;report=5801&amp;filter=Item.Field1:SRSL00330" TargetMode="External"/><Relationship Id="rId40" Type="http://schemas.openxmlformats.org/officeDocument/2006/relationships/hyperlink" Target="http://localhost:8686/BC210/?company=SR%20Electro%20LLP&amp;report=5801&amp;filter=Item.Field1:SRCCAP0063" TargetMode="External"/><Relationship Id="rId136" Type="http://schemas.openxmlformats.org/officeDocument/2006/relationships/hyperlink" Target="http://localhost:8686/BC210/?company=SR%20Electro%20LLP&amp;report=5801&amp;filter=Item.Field1:SRDRN011" TargetMode="External"/><Relationship Id="rId178" Type="http://schemas.openxmlformats.org/officeDocument/2006/relationships/hyperlink" Target="http://localhost:8686/BC210/?company=SR%20Electro%20LLP&amp;report=5801&amp;filter=Item.Field1:SRDRN053" TargetMode="External"/><Relationship Id="rId301" Type="http://schemas.openxmlformats.org/officeDocument/2006/relationships/hyperlink" Target="http://localhost:8686/BC210/?company=SR%20Electro%20LLP&amp;report=5801&amp;filter=Item.Field1:SRFU0058" TargetMode="External"/><Relationship Id="rId343" Type="http://schemas.openxmlformats.org/officeDocument/2006/relationships/hyperlink" Target="http://localhost:8686/BC210/?company=SR%20Electro%20LLP&amp;report=5801&amp;filter=Item.Field1:SRIC00072" TargetMode="External"/><Relationship Id="rId550" Type="http://schemas.openxmlformats.org/officeDocument/2006/relationships/hyperlink" Target="http://localhost:8686/BC210/?company=SR%20Electro%20LLP&amp;report=5801&amp;filter=Item.Field1:SRRES0150" TargetMode="External"/><Relationship Id="rId788" Type="http://schemas.openxmlformats.org/officeDocument/2006/relationships/hyperlink" Target="http://localhost:8686/BC210/?company=SR%20Electro%20LLP&amp;report=5801&amp;filter=Item.Field1:SRSL00135" TargetMode="External"/><Relationship Id="rId953" Type="http://schemas.openxmlformats.org/officeDocument/2006/relationships/hyperlink" Target="http://localhost:8686/BC210/?company=SR%20Electro%20LLP&amp;report=5801&amp;filter=Item.Field1:SRTHR0028" TargetMode="External"/><Relationship Id="rId995" Type="http://schemas.openxmlformats.org/officeDocument/2006/relationships/hyperlink" Target="http://localhost:8686/BC210/?company=SR%20Electro%20LLP&amp;report=5801&amp;filter=Item.Field1:SRXC0016" TargetMode="External"/><Relationship Id="rId1029" Type="http://schemas.openxmlformats.org/officeDocument/2006/relationships/hyperlink" Target="http://localhost:8686/BC210/?company=SR%20Electro%20LLP&amp;report=5801&amp;filter=Item.Field1:SRXC0050" TargetMode="External"/><Relationship Id="rId82" Type="http://schemas.openxmlformats.org/officeDocument/2006/relationships/hyperlink" Target="http://localhost:8686/BC210/?company=SR%20Electro%20LLP&amp;report=5801&amp;filter=Item.Field1:SRCRE0052" TargetMode="External"/><Relationship Id="rId203" Type="http://schemas.openxmlformats.org/officeDocument/2006/relationships/hyperlink" Target="http://localhost:8686/BC210/?company=SR%20Electro%20LLP&amp;report=5801&amp;filter=Item.Field1:SRDRN078" TargetMode="External"/><Relationship Id="rId385" Type="http://schemas.openxmlformats.org/officeDocument/2006/relationships/hyperlink" Target="http://localhost:8686/BC210/?company=SR%20Electro%20LLP&amp;report=5801&amp;filter=Item.Field1:SRIND0008" TargetMode="External"/><Relationship Id="rId592" Type="http://schemas.openxmlformats.org/officeDocument/2006/relationships/hyperlink" Target="http://localhost:8686/BC210/?company=SR%20Electro%20LLP&amp;report=5801&amp;filter=Item.Field1:SRRES0240" TargetMode="External"/><Relationship Id="rId606" Type="http://schemas.openxmlformats.org/officeDocument/2006/relationships/hyperlink" Target="http://localhost:8686/BC210/?company=SR%20Electro%20LLP&amp;report=5801&amp;filter=Item.Field1:SRRES0254" TargetMode="External"/><Relationship Id="rId648" Type="http://schemas.openxmlformats.org/officeDocument/2006/relationships/hyperlink" Target="http://localhost:8686/BC210/?company=SR%20Electro%20LLP&amp;report=5801&amp;filter=Item.Field1:SRRES0318" TargetMode="External"/><Relationship Id="rId813" Type="http://schemas.openxmlformats.org/officeDocument/2006/relationships/hyperlink" Target="http://localhost:8686/BC210/?company=SR%20Electro%20LLP&amp;report=5801&amp;filter=Item.Field1:SRSL00188" TargetMode="External"/><Relationship Id="rId855" Type="http://schemas.openxmlformats.org/officeDocument/2006/relationships/hyperlink" Target="http://localhost:8686/BC210/?company=SR%20Electro%20LLP&amp;report=5801&amp;filter=Item.Field1:SRSL00265" TargetMode="External"/><Relationship Id="rId1040" Type="http://schemas.openxmlformats.org/officeDocument/2006/relationships/hyperlink" Target="http://localhost:8686/BC210/?company=SR%20Electro%20LLP&amp;report=5801&amp;filter=Item.Field1:SRSAMPLE02" TargetMode="External"/><Relationship Id="rId245" Type="http://schemas.openxmlformats.org/officeDocument/2006/relationships/hyperlink" Target="http://localhost:8686/BC210/?company=SR%20Electro%20LLP&amp;report=5801&amp;filter=Item.Field1:SRECAP0053" TargetMode="External"/><Relationship Id="rId287" Type="http://schemas.openxmlformats.org/officeDocument/2006/relationships/hyperlink" Target="http://localhost:8686/BC210/?company=SR%20Electro%20LLP&amp;report=5801&amp;filter=Item.Field1:SRFU0034" TargetMode="External"/><Relationship Id="rId410" Type="http://schemas.openxmlformats.org/officeDocument/2006/relationships/hyperlink" Target="http://localhost:8686/BC210/?company=SR%20Electro%20LLP&amp;report=5801&amp;filter=Item.Field1:SRMLS00004" TargetMode="External"/><Relationship Id="rId452" Type="http://schemas.openxmlformats.org/officeDocument/2006/relationships/hyperlink" Target="http://localhost:8686/BC210/?company=SR%20Electro%20LLP&amp;report=5801&amp;filter=Item.Field1:SRNS0006" TargetMode="External"/><Relationship Id="rId494" Type="http://schemas.openxmlformats.org/officeDocument/2006/relationships/hyperlink" Target="http://localhost:8686/BC210/?company=SR%20Electro%20LLP&amp;report=5801&amp;filter=Item.Field1:SRRES0030" TargetMode="External"/><Relationship Id="rId508" Type="http://schemas.openxmlformats.org/officeDocument/2006/relationships/hyperlink" Target="http://localhost:8686/BC210/?company=SR%20Electro%20LLP&amp;report=5801&amp;filter=Item.Field1:SRRES0084" TargetMode="External"/><Relationship Id="rId715" Type="http://schemas.openxmlformats.org/officeDocument/2006/relationships/hyperlink" Target="http://localhost:8686/BC210/?company=SR%20Electro%20LLP&amp;report=5801&amp;filter=Item.Field1:SRSL00012" TargetMode="External"/><Relationship Id="rId897" Type="http://schemas.openxmlformats.org/officeDocument/2006/relationships/hyperlink" Target="http://localhost:8686/BC210/?company=SR%20Electro%20LLP&amp;report=5801&amp;filter=Item.Field1:SRSL00315" TargetMode="External"/><Relationship Id="rId922" Type="http://schemas.openxmlformats.org/officeDocument/2006/relationships/hyperlink" Target="http://localhost:8686/BC210/?company=SR%20Electro%20LLP&amp;report=5801&amp;filter=Item.Field1:SRSL00344" TargetMode="External"/><Relationship Id="rId105" Type="http://schemas.openxmlformats.org/officeDocument/2006/relationships/hyperlink" Target="http://localhost:8686/BC210/?company=SR%20Electro%20LLP&amp;report=5801&amp;filter=Item.Field1:SRDIOD0020" TargetMode="External"/><Relationship Id="rId147" Type="http://schemas.openxmlformats.org/officeDocument/2006/relationships/hyperlink" Target="http://localhost:8686/BC210/?company=SR%20Electro%20LLP&amp;report=5801&amp;filter=Item.Field1:SRDRN022" TargetMode="External"/><Relationship Id="rId312" Type="http://schemas.openxmlformats.org/officeDocument/2006/relationships/hyperlink" Target="http://localhost:8686/BC210/?company=SR%20Electro%20LLP&amp;report=5801&amp;filter=Item.Field1:SRIC00004" TargetMode="External"/><Relationship Id="rId354" Type="http://schemas.openxmlformats.org/officeDocument/2006/relationships/hyperlink" Target="http://localhost:8686/BC210/?company=SR%20Electro%20LLP&amp;report=5801&amp;filter=Item.Field1:SRIC00083" TargetMode="External"/><Relationship Id="rId757" Type="http://schemas.openxmlformats.org/officeDocument/2006/relationships/hyperlink" Target="http://localhost:8686/BC210/?company=SR%20Electro%20LLP&amp;report=5801&amp;filter=Item.Field1:SRSL00078" TargetMode="External"/><Relationship Id="rId799" Type="http://schemas.openxmlformats.org/officeDocument/2006/relationships/hyperlink" Target="http://localhost:8686/BC210/?company=SR%20Electro%20LLP&amp;report=5801&amp;filter=Item.Field1:SRSL00172" TargetMode="External"/><Relationship Id="rId964" Type="http://schemas.openxmlformats.org/officeDocument/2006/relationships/hyperlink" Target="http://localhost:8686/BC210/?company=SR%20Electro%20LLP&amp;report=5801&amp;filter=Item.Field1:SRTHR0039" TargetMode="External"/><Relationship Id="rId51" Type="http://schemas.openxmlformats.org/officeDocument/2006/relationships/hyperlink" Target="http://localhost:8686/BC210/?company=SR%20Electro%20LLP&amp;report=5801&amp;filter=Item.Field1:SRCEL0001" TargetMode="External"/><Relationship Id="rId93" Type="http://schemas.openxmlformats.org/officeDocument/2006/relationships/hyperlink" Target="http://localhost:8686/BC210/?company=SR%20Electro%20LLP&amp;report=5801&amp;filter=Item.Field1:SRDIOD0003" TargetMode="External"/><Relationship Id="rId189" Type="http://schemas.openxmlformats.org/officeDocument/2006/relationships/hyperlink" Target="http://localhost:8686/BC210/?company=SR%20Electro%20LLP&amp;report=5801&amp;filter=Item.Field1:SRDRN064" TargetMode="External"/><Relationship Id="rId396" Type="http://schemas.openxmlformats.org/officeDocument/2006/relationships/hyperlink" Target="http://localhost:8686/BC210/?company=SR%20Electro%20LLP&amp;report=5801&amp;filter=Item.Field1:SRIOT00003" TargetMode="External"/><Relationship Id="rId561" Type="http://schemas.openxmlformats.org/officeDocument/2006/relationships/hyperlink" Target="http://localhost:8686/BC210/?company=SR%20Electro%20LLP&amp;report=5801&amp;filter=Item.Field1:SRRES0173" TargetMode="External"/><Relationship Id="rId617" Type="http://schemas.openxmlformats.org/officeDocument/2006/relationships/hyperlink" Target="http://localhost:8686/BC210/?company=SR%20Electro%20LLP&amp;report=5801&amp;filter=Item.Field1:SRRES0265" TargetMode="External"/><Relationship Id="rId659" Type="http://schemas.openxmlformats.org/officeDocument/2006/relationships/hyperlink" Target="http://localhost:8686/BC210/?company=SR%20Electro%20LLP&amp;report=5801&amp;filter=Item.Field1:SRRES0334" TargetMode="External"/><Relationship Id="rId824" Type="http://schemas.openxmlformats.org/officeDocument/2006/relationships/hyperlink" Target="http://localhost:8686/BC210/?company=SR%20Electro%20LLP&amp;report=5801&amp;filter=Item.Field1:SRSL00205" TargetMode="External"/><Relationship Id="rId866" Type="http://schemas.openxmlformats.org/officeDocument/2006/relationships/hyperlink" Target="http://localhost:8686/BC210/?company=SR%20Electro%20LLP&amp;report=5801&amp;filter=Item.Field1:SRSL00280" TargetMode="External"/><Relationship Id="rId214" Type="http://schemas.openxmlformats.org/officeDocument/2006/relationships/hyperlink" Target="http://localhost:8686/BC210/?company=SR%20Electro%20LLP&amp;report=5801&amp;filter=Item.Field1:SRECAP0003" TargetMode="External"/><Relationship Id="rId256" Type="http://schemas.openxmlformats.org/officeDocument/2006/relationships/hyperlink" Target="http://localhost:8686/BC210/?company=SR%20Electro%20LLP&amp;report=5801&amp;filter=Item.Field1:SREL0015" TargetMode="External"/><Relationship Id="rId298" Type="http://schemas.openxmlformats.org/officeDocument/2006/relationships/hyperlink" Target="http://localhost:8686/BC210/?company=SR%20Electro%20LLP&amp;report=5801&amp;filter=Item.Field1:SRFU0053" TargetMode="External"/><Relationship Id="rId421" Type="http://schemas.openxmlformats.org/officeDocument/2006/relationships/hyperlink" Target="http://localhost:8686/BC210/?company=SR%20Electro%20LLP&amp;report=5801&amp;filter=Item.Field1:SRMLS00030" TargetMode="External"/><Relationship Id="rId463" Type="http://schemas.openxmlformats.org/officeDocument/2006/relationships/hyperlink" Target="http://localhost:8686/BC210/?company=SR%20Electro%20LLP&amp;report=5801&amp;filter=Item.Field1:SRPCB0003" TargetMode="External"/><Relationship Id="rId519" Type="http://schemas.openxmlformats.org/officeDocument/2006/relationships/hyperlink" Target="http://localhost:8686/BC210/?company=SR%20Electro%20LLP&amp;report=5801&amp;filter=Item.Field1:SRRES0115" TargetMode="External"/><Relationship Id="rId670" Type="http://schemas.openxmlformats.org/officeDocument/2006/relationships/hyperlink" Target="http://localhost:8686/BC210/?company=SR%20Electro%20LLP&amp;report=5801&amp;filter=Item.Field1:SRRES0345" TargetMode="External"/><Relationship Id="rId116" Type="http://schemas.openxmlformats.org/officeDocument/2006/relationships/hyperlink" Target="http://localhost:8686/BC210/?company=SR%20Electro%20LLP&amp;report=5801&amp;filter=Item.Field1:SRDIOD0043" TargetMode="External"/><Relationship Id="rId158" Type="http://schemas.openxmlformats.org/officeDocument/2006/relationships/hyperlink" Target="http://localhost:8686/BC210/?company=SR%20Electro%20LLP&amp;report=5801&amp;filter=Item.Field1:SRDRN033" TargetMode="External"/><Relationship Id="rId323" Type="http://schemas.openxmlformats.org/officeDocument/2006/relationships/hyperlink" Target="http://localhost:8686/BC210/?company=SR%20Electro%20LLP&amp;report=5801&amp;filter=Item.Field1:SRIC00027" TargetMode="External"/><Relationship Id="rId530" Type="http://schemas.openxmlformats.org/officeDocument/2006/relationships/hyperlink" Target="http://localhost:8686/BC210/?company=SR%20Electro%20LLP&amp;report=5801&amp;filter=Item.Field1:SRRES0129" TargetMode="External"/><Relationship Id="rId726" Type="http://schemas.openxmlformats.org/officeDocument/2006/relationships/hyperlink" Target="http://localhost:8686/BC210/?company=SR%20Electro%20LLP&amp;report=5801&amp;filter=Item.Field1:SRSL00026" TargetMode="External"/><Relationship Id="rId768" Type="http://schemas.openxmlformats.org/officeDocument/2006/relationships/hyperlink" Target="http://localhost:8686/BC210/?company=SR%20Electro%20LLP&amp;report=5801&amp;filter=Item.Field1:SRSL00094" TargetMode="External"/><Relationship Id="rId933" Type="http://schemas.openxmlformats.org/officeDocument/2006/relationships/hyperlink" Target="http://localhost:8686/BC210/?company=SR%20Electro%20LLP&amp;report=5801&amp;filter=Item.Field1:SRTHR0008" TargetMode="External"/><Relationship Id="rId975" Type="http://schemas.openxmlformats.org/officeDocument/2006/relationships/hyperlink" Target="http://localhost:8686/BC210/?company=SR%20Electro%20LLP&amp;report=5801&amp;filter=Item.Field1:SRWIR0001" TargetMode="External"/><Relationship Id="rId1009" Type="http://schemas.openxmlformats.org/officeDocument/2006/relationships/hyperlink" Target="http://localhost:8686/BC210/?company=SR%20Electro%20LLP&amp;report=5801&amp;filter=Item.Field1:SRXC0030" TargetMode="External"/><Relationship Id="rId20" Type="http://schemas.openxmlformats.org/officeDocument/2006/relationships/hyperlink" Target="http://localhost:8686/BC210/?company=SR%20Electro%20LLP&amp;report=5801&amp;filter=Item.Field1:SRCCAP0025" TargetMode="External"/><Relationship Id="rId62" Type="http://schemas.openxmlformats.org/officeDocument/2006/relationships/hyperlink" Target="http://localhost:8686/BC210/?company=SR%20Electro%20LLP&amp;report=5801&amp;filter=Item.Field1:SRCRE0018" TargetMode="External"/><Relationship Id="rId365" Type="http://schemas.openxmlformats.org/officeDocument/2006/relationships/hyperlink" Target="http://localhost:8686/BC210/?company=SR%20Electro%20LLP&amp;report=5801&amp;filter=Item.Field1:SRIC00103" TargetMode="External"/><Relationship Id="rId572" Type="http://schemas.openxmlformats.org/officeDocument/2006/relationships/hyperlink" Target="http://localhost:8686/BC210/?company=SR%20Electro%20LLP&amp;report=5801&amp;filter=Item.Field1:SRRES0194" TargetMode="External"/><Relationship Id="rId628" Type="http://schemas.openxmlformats.org/officeDocument/2006/relationships/hyperlink" Target="http://localhost:8686/BC210/?company=SR%20Electro%20LLP&amp;report=5801&amp;filter=Item.Field1:SRRES0294" TargetMode="External"/><Relationship Id="rId835" Type="http://schemas.openxmlformats.org/officeDocument/2006/relationships/hyperlink" Target="http://localhost:8686/BC210/?company=SR%20Electro%20LLP&amp;report=5801&amp;filter=Item.Field1:SRSL00222" TargetMode="External"/><Relationship Id="rId225" Type="http://schemas.openxmlformats.org/officeDocument/2006/relationships/hyperlink" Target="http://localhost:8686/BC210/?company=SR%20Electro%20LLP&amp;report=5801&amp;filter=Item.Field1:SRECAP0029" TargetMode="External"/><Relationship Id="rId267" Type="http://schemas.openxmlformats.org/officeDocument/2006/relationships/hyperlink" Target="http://localhost:8686/BC210/?company=SR%20Electro%20LLP&amp;report=5801&amp;filter=Item.Field1:SRFCAP0015" TargetMode="External"/><Relationship Id="rId432" Type="http://schemas.openxmlformats.org/officeDocument/2006/relationships/hyperlink" Target="http://localhost:8686/BC210/?company=SR%20Electro%20LLP&amp;report=5801&amp;filter=Item.Field1:SRMOV0003" TargetMode="External"/><Relationship Id="rId474" Type="http://schemas.openxmlformats.org/officeDocument/2006/relationships/hyperlink" Target="http://localhost:8686/BC210/?company=SR%20Electro%20LLP&amp;report=5801&amp;filter=Item.Field1:SRPU00006" TargetMode="External"/><Relationship Id="rId877" Type="http://schemas.openxmlformats.org/officeDocument/2006/relationships/hyperlink" Target="http://localhost:8686/BC210/?company=SR%20Electro%20LLP&amp;report=5801&amp;filter=Item.Field1:SRSL00293" TargetMode="External"/><Relationship Id="rId1020" Type="http://schemas.openxmlformats.org/officeDocument/2006/relationships/hyperlink" Target="http://localhost:8686/BC210/?company=SR%20Electro%20LLP&amp;report=5801&amp;filter=Item.Field1:SRXC0041" TargetMode="External"/><Relationship Id="rId127" Type="http://schemas.openxmlformats.org/officeDocument/2006/relationships/hyperlink" Target="http://localhost:8686/BC210/?company=SR%20Electro%20LLP&amp;report=5801&amp;filter=Item.Field1:SRDRN002" TargetMode="External"/><Relationship Id="rId681" Type="http://schemas.openxmlformats.org/officeDocument/2006/relationships/hyperlink" Target="http://localhost:8686/BC210/?company=SR%20Electro%20LLP&amp;report=5801&amp;filter=Item.Field1:SRRES0357" TargetMode="External"/><Relationship Id="rId737" Type="http://schemas.openxmlformats.org/officeDocument/2006/relationships/hyperlink" Target="http://localhost:8686/BC210/?company=SR%20Electro%20LLP&amp;report=5801&amp;filter=Item.Field1:SRSL00039" TargetMode="External"/><Relationship Id="rId779" Type="http://schemas.openxmlformats.org/officeDocument/2006/relationships/hyperlink" Target="http://localhost:8686/BC210/?company=SR%20Electro%20LLP&amp;report=5801&amp;filter=Item.Field1:SRSL00122" TargetMode="External"/><Relationship Id="rId902" Type="http://schemas.openxmlformats.org/officeDocument/2006/relationships/hyperlink" Target="http://localhost:8686/BC210/?company=SR%20Electro%20LLP&amp;report=5801&amp;filter=Item.Field1:SRSL00320" TargetMode="External"/><Relationship Id="rId944" Type="http://schemas.openxmlformats.org/officeDocument/2006/relationships/hyperlink" Target="http://localhost:8686/BC210/?company=SR%20Electro%20LLP&amp;report=5801&amp;filter=Item.Field1:SRTHR0019" TargetMode="External"/><Relationship Id="rId986" Type="http://schemas.openxmlformats.org/officeDocument/2006/relationships/hyperlink" Target="http://localhost:8686/BC210/?company=SR%20Electro%20LLP&amp;report=5801&amp;filter=Item.Field1:SRXC0007" TargetMode="External"/><Relationship Id="rId31" Type="http://schemas.openxmlformats.org/officeDocument/2006/relationships/hyperlink" Target="http://localhost:8686/BC210/?company=SR%20Electro%20LLP&amp;report=5801&amp;filter=Item.Field1:SRCCAP0042" TargetMode="External"/><Relationship Id="rId73" Type="http://schemas.openxmlformats.org/officeDocument/2006/relationships/hyperlink" Target="http://localhost:8686/BC210/?company=SR%20Electro%20LLP&amp;report=5801&amp;filter=Item.Field1:SRCRE0031" TargetMode="External"/><Relationship Id="rId169" Type="http://schemas.openxmlformats.org/officeDocument/2006/relationships/hyperlink" Target="http://localhost:8686/BC210/?company=SR%20Electro%20LLP&amp;report=5801&amp;filter=Item.Field1:SRDRN044" TargetMode="External"/><Relationship Id="rId334" Type="http://schemas.openxmlformats.org/officeDocument/2006/relationships/hyperlink" Target="http://localhost:8686/BC210/?company=SR%20Electro%20LLP&amp;report=5801&amp;filter=Item.Field1:SRIC00059" TargetMode="External"/><Relationship Id="rId376" Type="http://schemas.openxmlformats.org/officeDocument/2006/relationships/hyperlink" Target="http://localhost:8686/BC210/?company=SR%20Electro%20LLP&amp;report=5801&amp;filter=Item.Field1:SRIC00121" TargetMode="External"/><Relationship Id="rId541" Type="http://schemas.openxmlformats.org/officeDocument/2006/relationships/hyperlink" Target="http://localhost:8686/BC210/?company=SR%20Electro%20LLP&amp;report=5801&amp;filter=Item.Field1:SRRES0141" TargetMode="External"/><Relationship Id="rId583" Type="http://schemas.openxmlformats.org/officeDocument/2006/relationships/hyperlink" Target="http://localhost:8686/BC210/?company=SR%20Electro%20LLP&amp;report=5801&amp;filter=Item.Field1:SRRES0231" TargetMode="External"/><Relationship Id="rId639" Type="http://schemas.openxmlformats.org/officeDocument/2006/relationships/hyperlink" Target="http://localhost:8686/BC210/?company=SR%20Electro%20LLP&amp;report=5801&amp;filter=Item.Field1:SRRES0307" TargetMode="External"/><Relationship Id="rId790" Type="http://schemas.openxmlformats.org/officeDocument/2006/relationships/hyperlink" Target="http://localhost:8686/BC210/?company=SR%20Electro%20LLP&amp;report=5801&amp;filter=Item.Field1:SRSL00137" TargetMode="External"/><Relationship Id="rId804" Type="http://schemas.openxmlformats.org/officeDocument/2006/relationships/hyperlink" Target="http://localhost:8686/BC210/?company=SR%20Electro%20LLP&amp;report=5801&amp;filter=Item.Field1:SRSL00178" TargetMode="External"/><Relationship Id="rId4" Type="http://schemas.openxmlformats.org/officeDocument/2006/relationships/hyperlink" Target="http://localhost:8686/BC210/?company=SR%20Electro%20LLP&amp;report=5801&amp;filter=Item.Field1:SRCCAP0006" TargetMode="External"/><Relationship Id="rId180" Type="http://schemas.openxmlformats.org/officeDocument/2006/relationships/hyperlink" Target="http://localhost:8686/BC210/?company=SR%20Electro%20LLP&amp;report=5801&amp;filter=Item.Field1:SRDRN055" TargetMode="External"/><Relationship Id="rId236" Type="http://schemas.openxmlformats.org/officeDocument/2006/relationships/hyperlink" Target="http://localhost:8686/BC210/?company=SR%20Electro%20LLP&amp;report=5801&amp;filter=Item.Field1:SRECAP0042" TargetMode="External"/><Relationship Id="rId278" Type="http://schemas.openxmlformats.org/officeDocument/2006/relationships/hyperlink" Target="http://localhost:8686/BC210/?company=SR%20Electro%20LLP&amp;report=5801&amp;filter=Item.Field1:SRFU0016" TargetMode="External"/><Relationship Id="rId401" Type="http://schemas.openxmlformats.org/officeDocument/2006/relationships/hyperlink" Target="http://localhost:8686/BC210/?company=SR%20Electro%20LLP&amp;report=5801&amp;filter=Item.Field1:SRIOT00008" TargetMode="External"/><Relationship Id="rId443" Type="http://schemas.openxmlformats.org/officeDocument/2006/relationships/hyperlink" Target="http://localhost:8686/BC210/?company=SR%20Electro%20LLP&amp;report=5801&amp;filter=Item.Field1:SRMOV0017" TargetMode="External"/><Relationship Id="rId650" Type="http://schemas.openxmlformats.org/officeDocument/2006/relationships/hyperlink" Target="http://localhost:8686/BC210/?company=SR%20Electro%20LLP&amp;report=5801&amp;filter=Item.Field1:SRRES0320" TargetMode="External"/><Relationship Id="rId846" Type="http://schemas.openxmlformats.org/officeDocument/2006/relationships/hyperlink" Target="http://localhost:8686/BC210/?company=SR%20Electro%20LLP&amp;report=5801&amp;filter=Item.Field1:SRSL00251" TargetMode="External"/><Relationship Id="rId888" Type="http://schemas.openxmlformats.org/officeDocument/2006/relationships/hyperlink" Target="http://localhost:8686/BC210/?company=SR%20Electro%20LLP&amp;report=5801&amp;filter=Item.Field1:SRSL00306" TargetMode="External"/><Relationship Id="rId1031" Type="http://schemas.openxmlformats.org/officeDocument/2006/relationships/hyperlink" Target="http://localhost:8686/BC210/?company=SR%20Electro%20LLP&amp;report=5801&amp;filter=Item.Field1:SRXC0053" TargetMode="External"/><Relationship Id="rId303" Type="http://schemas.openxmlformats.org/officeDocument/2006/relationships/hyperlink" Target="http://localhost:8686/BC210/?company=SR%20Electro%20LLP&amp;report=5801&amp;filter=Item.Field1:SRHOLDER001" TargetMode="External"/><Relationship Id="rId485" Type="http://schemas.openxmlformats.org/officeDocument/2006/relationships/hyperlink" Target="http://localhost:8686/BC210/?company=SR%20Electro%20LLP&amp;report=5801&amp;filter=Item.Field1:SRRES0012" TargetMode="External"/><Relationship Id="rId692" Type="http://schemas.openxmlformats.org/officeDocument/2006/relationships/hyperlink" Target="http://localhost:8686/BC210/?company=SR%20Electro%20LLP&amp;report=5801&amp;filter=Item.Field1:SRSAM0001" TargetMode="External"/><Relationship Id="rId706" Type="http://schemas.openxmlformats.org/officeDocument/2006/relationships/hyperlink" Target="http://localhost:8686/BC210/?company=SR%20Electro%20LLP&amp;report=5801&amp;filter=Item.Field1:SRSL00003" TargetMode="External"/><Relationship Id="rId748" Type="http://schemas.openxmlformats.org/officeDocument/2006/relationships/hyperlink" Target="http://localhost:8686/BC210/?company=SR%20Electro%20LLP&amp;report=5801&amp;filter=Item.Field1:SRSL00056" TargetMode="External"/><Relationship Id="rId913" Type="http://schemas.openxmlformats.org/officeDocument/2006/relationships/hyperlink" Target="http://localhost:8686/BC210/?company=SR%20Electro%20LLP&amp;report=5801&amp;filter=Item.Field1:SRSL00335" TargetMode="External"/><Relationship Id="rId955" Type="http://schemas.openxmlformats.org/officeDocument/2006/relationships/hyperlink" Target="http://localhost:8686/BC210/?company=SR%20Electro%20LLP&amp;report=5801&amp;filter=Item.Field1:SRTHR0030" TargetMode="External"/><Relationship Id="rId42" Type="http://schemas.openxmlformats.org/officeDocument/2006/relationships/hyperlink" Target="http://localhost:8686/BC210/?company=SR%20Electro%20LLP&amp;report=5801&amp;filter=Item.Field1:SRCCAP0065" TargetMode="External"/><Relationship Id="rId84" Type="http://schemas.openxmlformats.org/officeDocument/2006/relationships/hyperlink" Target="http://localhost:8686/BC210/?company=SR%20Electro%20LLP&amp;report=5801&amp;filter=Item.Field1:SRDECO002" TargetMode="External"/><Relationship Id="rId138" Type="http://schemas.openxmlformats.org/officeDocument/2006/relationships/hyperlink" Target="http://localhost:8686/BC210/?company=SR%20Electro%20LLP&amp;report=5801&amp;filter=Item.Field1:SRDRN013" TargetMode="External"/><Relationship Id="rId345" Type="http://schemas.openxmlformats.org/officeDocument/2006/relationships/hyperlink" Target="http://localhost:8686/BC210/?company=SR%20Electro%20LLP&amp;report=5801&amp;filter=Item.Field1:SRIC00074" TargetMode="External"/><Relationship Id="rId387" Type="http://schemas.openxmlformats.org/officeDocument/2006/relationships/hyperlink" Target="http://localhost:8686/BC210/?company=SR%20Electro%20LLP&amp;report=5801&amp;filter=Item.Field1:SRIND0011" TargetMode="External"/><Relationship Id="rId510" Type="http://schemas.openxmlformats.org/officeDocument/2006/relationships/hyperlink" Target="http://localhost:8686/BC210/?company=SR%20Electro%20LLP&amp;report=5801&amp;filter=Item.Field1:SRRES0093" TargetMode="External"/><Relationship Id="rId552" Type="http://schemas.openxmlformats.org/officeDocument/2006/relationships/hyperlink" Target="http://localhost:8686/BC210/?company=SR%20Electro%20LLP&amp;report=5801&amp;filter=Item.Field1:SRRES0152" TargetMode="External"/><Relationship Id="rId594" Type="http://schemas.openxmlformats.org/officeDocument/2006/relationships/hyperlink" Target="http://localhost:8686/BC210/?company=SR%20Electro%20LLP&amp;report=5801&amp;filter=Item.Field1:SRRES0242" TargetMode="External"/><Relationship Id="rId608" Type="http://schemas.openxmlformats.org/officeDocument/2006/relationships/hyperlink" Target="http://localhost:8686/BC210/?company=SR%20Electro%20LLP&amp;report=5801&amp;filter=Item.Field1:SRRES0256" TargetMode="External"/><Relationship Id="rId815" Type="http://schemas.openxmlformats.org/officeDocument/2006/relationships/hyperlink" Target="http://localhost:8686/BC210/?company=SR%20Electro%20LLP&amp;report=5801&amp;filter=Item.Field1:SRSL00191" TargetMode="External"/><Relationship Id="rId997" Type="http://schemas.openxmlformats.org/officeDocument/2006/relationships/hyperlink" Target="http://localhost:8686/BC210/?company=SR%20Electro%20LLP&amp;report=5801&amp;filter=Item.Field1:SRXC0018" TargetMode="External"/><Relationship Id="rId191" Type="http://schemas.openxmlformats.org/officeDocument/2006/relationships/hyperlink" Target="http://localhost:8686/BC210/?company=SR%20Electro%20LLP&amp;report=5801&amp;filter=Item.Field1:SRDRN066" TargetMode="External"/><Relationship Id="rId205" Type="http://schemas.openxmlformats.org/officeDocument/2006/relationships/hyperlink" Target="http://localhost:8686/BC210/?company=SR%20Electro%20LLP&amp;report=5801&amp;filter=Item.Field1:SRDRN080" TargetMode="External"/><Relationship Id="rId247" Type="http://schemas.openxmlformats.org/officeDocument/2006/relationships/hyperlink" Target="http://localhost:8686/BC210/?company=SR%20Electro%20LLP&amp;report=5801&amp;filter=Item.Field1:SRECAP0062" TargetMode="External"/><Relationship Id="rId412" Type="http://schemas.openxmlformats.org/officeDocument/2006/relationships/hyperlink" Target="http://localhost:8686/BC210/?company=SR%20Electro%20LLP&amp;report=5801&amp;filter=Item.Field1:SRMLS00006" TargetMode="External"/><Relationship Id="rId857" Type="http://schemas.openxmlformats.org/officeDocument/2006/relationships/hyperlink" Target="http://localhost:8686/BC210/?company=SR%20Electro%20LLP&amp;report=5801&amp;filter=Item.Field1:SRSL00270" TargetMode="External"/><Relationship Id="rId899" Type="http://schemas.openxmlformats.org/officeDocument/2006/relationships/hyperlink" Target="http://localhost:8686/BC210/?company=SR%20Electro%20LLP&amp;report=5801&amp;filter=Item.Field1:SRSL00317" TargetMode="External"/><Relationship Id="rId1000" Type="http://schemas.openxmlformats.org/officeDocument/2006/relationships/hyperlink" Target="http://localhost:8686/BC210/?company=SR%20Electro%20LLP&amp;report=5801&amp;filter=Item.Field1:SRXC0021" TargetMode="External"/><Relationship Id="rId1042" Type="http://schemas.openxmlformats.org/officeDocument/2006/relationships/hyperlink" Target="http://localhost:8686/BC210/?company=SR%20Electro%20LLP&amp;report=5801&amp;filter=Item.Field1:SRSAMPLE04" TargetMode="External"/><Relationship Id="rId107" Type="http://schemas.openxmlformats.org/officeDocument/2006/relationships/hyperlink" Target="http://localhost:8686/BC210/?company=SR%20Electro%20LLP&amp;report=5801&amp;filter=Item.Field1:SRDIOD0022" TargetMode="External"/><Relationship Id="rId289" Type="http://schemas.openxmlformats.org/officeDocument/2006/relationships/hyperlink" Target="http://localhost:8686/BC210/?company=SR%20Electro%20LLP&amp;report=5801&amp;filter=Item.Field1:SRFU0036" TargetMode="External"/><Relationship Id="rId454" Type="http://schemas.openxmlformats.org/officeDocument/2006/relationships/hyperlink" Target="http://localhost:8686/BC210/?company=SR%20Electro%20LLP&amp;report=5801&amp;filter=Item.Field1:SRNS0008" TargetMode="External"/><Relationship Id="rId496" Type="http://schemas.openxmlformats.org/officeDocument/2006/relationships/hyperlink" Target="http://localhost:8686/BC210/?company=SR%20Electro%20LLP&amp;report=5801&amp;filter=Item.Field1:SRRES0032" TargetMode="External"/><Relationship Id="rId661" Type="http://schemas.openxmlformats.org/officeDocument/2006/relationships/hyperlink" Target="http://localhost:8686/BC210/?company=SR%20Electro%20LLP&amp;report=5801&amp;filter=Item.Field1:SRRES0336" TargetMode="External"/><Relationship Id="rId717" Type="http://schemas.openxmlformats.org/officeDocument/2006/relationships/hyperlink" Target="http://localhost:8686/BC210/?company=SR%20Electro%20LLP&amp;report=5801&amp;filter=Item.Field1:SRSL00014" TargetMode="External"/><Relationship Id="rId759" Type="http://schemas.openxmlformats.org/officeDocument/2006/relationships/hyperlink" Target="http://localhost:8686/BC210/?company=SR%20Electro%20LLP&amp;report=5801&amp;filter=Item.Field1:SRSL00082" TargetMode="External"/><Relationship Id="rId924" Type="http://schemas.openxmlformats.org/officeDocument/2006/relationships/hyperlink" Target="http://localhost:8686/BC210/?company=SR%20Electro%20LLP&amp;report=5801&amp;filter=Item.Field1:SRSL00348" TargetMode="External"/><Relationship Id="rId966" Type="http://schemas.openxmlformats.org/officeDocument/2006/relationships/hyperlink" Target="http://localhost:8686/BC210/?company=SR%20Electro%20LLP&amp;report=5801&amp;filter=Item.Field1:SRTHR0041" TargetMode="External"/><Relationship Id="rId11" Type="http://schemas.openxmlformats.org/officeDocument/2006/relationships/hyperlink" Target="http://localhost:8686/BC210/?company=SR%20Electro%20LLP&amp;report=5801&amp;filter=Item.Field1:SRCCAP0013" TargetMode="External"/><Relationship Id="rId53" Type="http://schemas.openxmlformats.org/officeDocument/2006/relationships/hyperlink" Target="http://localhost:8686/BC210/?company=SR%20Electro%20LLP&amp;report=5801&amp;filter=Item.Field1:SRCONN0006" TargetMode="External"/><Relationship Id="rId149" Type="http://schemas.openxmlformats.org/officeDocument/2006/relationships/hyperlink" Target="http://localhost:8686/BC210/?company=SR%20Electro%20LLP&amp;report=5801&amp;filter=Item.Field1:SRDRN024" TargetMode="External"/><Relationship Id="rId314" Type="http://schemas.openxmlformats.org/officeDocument/2006/relationships/hyperlink" Target="http://localhost:8686/BC210/?company=SR%20Electro%20LLP&amp;report=5801&amp;filter=Item.Field1:SRIC00010" TargetMode="External"/><Relationship Id="rId356" Type="http://schemas.openxmlformats.org/officeDocument/2006/relationships/hyperlink" Target="http://localhost:8686/BC210/?company=SR%20Electro%20LLP&amp;report=5801&amp;filter=Item.Field1:SRIC00086" TargetMode="External"/><Relationship Id="rId398" Type="http://schemas.openxmlformats.org/officeDocument/2006/relationships/hyperlink" Target="http://localhost:8686/BC210/?company=SR%20Electro%20LLP&amp;report=5801&amp;filter=Item.Field1:SRIOT00005" TargetMode="External"/><Relationship Id="rId521" Type="http://schemas.openxmlformats.org/officeDocument/2006/relationships/hyperlink" Target="http://localhost:8686/BC210/?company=SR%20Electro%20LLP&amp;report=5801&amp;filter=Item.Field1:SRRES0117" TargetMode="External"/><Relationship Id="rId563" Type="http://schemas.openxmlformats.org/officeDocument/2006/relationships/hyperlink" Target="http://localhost:8686/BC210/?company=SR%20Electro%20LLP&amp;report=5801&amp;filter=Item.Field1:SRRES0176" TargetMode="External"/><Relationship Id="rId619" Type="http://schemas.openxmlformats.org/officeDocument/2006/relationships/hyperlink" Target="http://localhost:8686/BC210/?company=SR%20Electro%20LLP&amp;report=5801&amp;filter=Item.Field1:SRRES0267" TargetMode="External"/><Relationship Id="rId770" Type="http://schemas.openxmlformats.org/officeDocument/2006/relationships/hyperlink" Target="http://localhost:8686/BC210/?company=SR%20Electro%20LLP&amp;report=5801&amp;filter=Item.Field1:SRSL00098" TargetMode="External"/><Relationship Id="rId95" Type="http://schemas.openxmlformats.org/officeDocument/2006/relationships/hyperlink" Target="http://localhost:8686/BC210/?company=SR%20Electro%20LLP&amp;report=5801&amp;filter=Item.Field1:SRDIOD0008" TargetMode="External"/><Relationship Id="rId160" Type="http://schemas.openxmlformats.org/officeDocument/2006/relationships/hyperlink" Target="http://localhost:8686/BC210/?company=SR%20Electro%20LLP&amp;report=5801&amp;filter=Item.Field1:SRDRN035" TargetMode="External"/><Relationship Id="rId216" Type="http://schemas.openxmlformats.org/officeDocument/2006/relationships/hyperlink" Target="http://localhost:8686/BC210/?company=SR%20Electro%20LLP&amp;report=5801&amp;filter=Item.Field1:SRECAP0009" TargetMode="External"/><Relationship Id="rId423" Type="http://schemas.openxmlformats.org/officeDocument/2006/relationships/hyperlink" Target="http://localhost:8686/BC210/?company=SR%20Electro%20LLP&amp;report=5801&amp;filter=Item.Field1:SRMLS00034" TargetMode="External"/><Relationship Id="rId826" Type="http://schemas.openxmlformats.org/officeDocument/2006/relationships/hyperlink" Target="http://localhost:8686/BC210/?company=SR%20Electro%20LLP&amp;report=5801&amp;filter=Item.Field1:SRSL00207" TargetMode="External"/><Relationship Id="rId868" Type="http://schemas.openxmlformats.org/officeDocument/2006/relationships/hyperlink" Target="http://localhost:8686/BC210/?company=SR%20Electro%20LLP&amp;report=5801&amp;filter=Item.Field1:SRSL00282" TargetMode="External"/><Relationship Id="rId1011" Type="http://schemas.openxmlformats.org/officeDocument/2006/relationships/hyperlink" Target="http://localhost:8686/BC210/?company=SR%20Electro%20LLP&amp;report=5801&amp;filter=Item.Field1:SRXC0032" TargetMode="External"/><Relationship Id="rId258" Type="http://schemas.openxmlformats.org/officeDocument/2006/relationships/hyperlink" Target="http://localhost:8686/BC210/?company=SR%20Electro%20LLP&amp;report=5801&amp;filter=Item.Field1:SREL0017" TargetMode="External"/><Relationship Id="rId465" Type="http://schemas.openxmlformats.org/officeDocument/2006/relationships/hyperlink" Target="http://localhost:8686/BC210/?company=SR%20Electro%20LLP&amp;report=5801&amp;filter=Item.Field1:SRPCB0007" TargetMode="External"/><Relationship Id="rId630" Type="http://schemas.openxmlformats.org/officeDocument/2006/relationships/hyperlink" Target="http://localhost:8686/BC210/?company=SR%20Electro%20LLP&amp;report=5801&amp;filter=Item.Field1:SRRES0298" TargetMode="External"/><Relationship Id="rId672" Type="http://schemas.openxmlformats.org/officeDocument/2006/relationships/hyperlink" Target="http://localhost:8686/BC210/?company=SR%20Electro%20LLP&amp;report=5801&amp;filter=Item.Field1:SRRES0347" TargetMode="External"/><Relationship Id="rId728" Type="http://schemas.openxmlformats.org/officeDocument/2006/relationships/hyperlink" Target="http://localhost:8686/BC210/?company=SR%20Electro%20LLP&amp;report=5801&amp;filter=Item.Field1:SRSL00028" TargetMode="External"/><Relationship Id="rId935" Type="http://schemas.openxmlformats.org/officeDocument/2006/relationships/hyperlink" Target="http://localhost:8686/BC210/?company=SR%20Electro%20LLP&amp;report=5801&amp;filter=Item.Field1:SRTHR0010" TargetMode="External"/><Relationship Id="rId22" Type="http://schemas.openxmlformats.org/officeDocument/2006/relationships/hyperlink" Target="http://localhost:8686/BC210/?company=SR%20Electro%20LLP&amp;report=5801&amp;filter=Item.Field1:SRCCAP0027" TargetMode="External"/><Relationship Id="rId64" Type="http://schemas.openxmlformats.org/officeDocument/2006/relationships/hyperlink" Target="http://localhost:8686/BC210/?company=SR%20Electro%20LLP&amp;report=5801&amp;filter=Item.Field1:SRCRE0020" TargetMode="External"/><Relationship Id="rId118" Type="http://schemas.openxmlformats.org/officeDocument/2006/relationships/hyperlink" Target="http://localhost:8686/BC210/?company=SR%20Electro%20LLP&amp;report=5801&amp;filter=Item.Field1:SRDIOD0045" TargetMode="External"/><Relationship Id="rId325" Type="http://schemas.openxmlformats.org/officeDocument/2006/relationships/hyperlink" Target="http://localhost:8686/BC210/?company=SR%20Electro%20LLP&amp;report=5801&amp;filter=Item.Field1:SRIC00029" TargetMode="External"/><Relationship Id="rId367" Type="http://schemas.openxmlformats.org/officeDocument/2006/relationships/hyperlink" Target="http://localhost:8686/BC210/?company=SR%20Electro%20LLP&amp;report=5801&amp;filter=Item.Field1:SRIC00105" TargetMode="External"/><Relationship Id="rId532" Type="http://schemas.openxmlformats.org/officeDocument/2006/relationships/hyperlink" Target="http://localhost:8686/BC210/?company=SR%20Electro%20LLP&amp;report=5801&amp;filter=Item.Field1:SRRES0131" TargetMode="External"/><Relationship Id="rId574" Type="http://schemas.openxmlformats.org/officeDocument/2006/relationships/hyperlink" Target="http://localhost:8686/BC210/?company=SR%20Electro%20LLP&amp;report=5801&amp;filter=Item.Field1:SRRES0208" TargetMode="External"/><Relationship Id="rId977" Type="http://schemas.openxmlformats.org/officeDocument/2006/relationships/hyperlink" Target="http://localhost:8686/BC210/?company=SR%20Electro%20LLP&amp;report=5801&amp;filter=Item.Field1:SRWIR0003" TargetMode="External"/><Relationship Id="rId171" Type="http://schemas.openxmlformats.org/officeDocument/2006/relationships/hyperlink" Target="http://localhost:8686/BC210/?company=SR%20Electro%20LLP&amp;report=5801&amp;filter=Item.Field1:SRDRN046" TargetMode="External"/><Relationship Id="rId227" Type="http://schemas.openxmlformats.org/officeDocument/2006/relationships/hyperlink" Target="http://localhost:8686/BC210/?company=SR%20Electro%20LLP&amp;report=5801&amp;filter=Item.Field1:SRECAP0032" TargetMode="External"/><Relationship Id="rId781" Type="http://schemas.openxmlformats.org/officeDocument/2006/relationships/hyperlink" Target="http://localhost:8686/BC210/?company=SR%20Electro%20LLP&amp;report=5801&amp;filter=Item.Field1:SRSL00125" TargetMode="External"/><Relationship Id="rId837" Type="http://schemas.openxmlformats.org/officeDocument/2006/relationships/hyperlink" Target="http://localhost:8686/BC210/?company=SR%20Electro%20LLP&amp;report=5801&amp;filter=Item.Field1:SRSL00224" TargetMode="External"/><Relationship Id="rId879" Type="http://schemas.openxmlformats.org/officeDocument/2006/relationships/hyperlink" Target="http://localhost:8686/BC210/?company=SR%20Electro%20LLP&amp;report=5801&amp;filter=Item.Field1:SRSL00297" TargetMode="External"/><Relationship Id="rId1022" Type="http://schemas.openxmlformats.org/officeDocument/2006/relationships/hyperlink" Target="http://localhost:8686/BC210/?company=SR%20Electro%20LLP&amp;report=5801&amp;filter=Item.Field1:SRXC0043" TargetMode="External"/><Relationship Id="rId269" Type="http://schemas.openxmlformats.org/officeDocument/2006/relationships/hyperlink" Target="http://localhost:8686/BC210/?company=SR%20Electro%20LLP&amp;report=5801&amp;filter=Item.Field1:SRFCAP0017" TargetMode="External"/><Relationship Id="rId434" Type="http://schemas.openxmlformats.org/officeDocument/2006/relationships/hyperlink" Target="http://localhost:8686/BC210/?company=SR%20Electro%20LLP&amp;report=5801&amp;filter=Item.Field1:SRMOV0006" TargetMode="External"/><Relationship Id="rId476" Type="http://schemas.openxmlformats.org/officeDocument/2006/relationships/hyperlink" Target="http://localhost:8686/BC210/?company=SR%20Electro%20LLP&amp;report=5801&amp;filter=Item.Field1:SRPU00008" TargetMode="External"/><Relationship Id="rId641" Type="http://schemas.openxmlformats.org/officeDocument/2006/relationships/hyperlink" Target="http://localhost:8686/BC210/?company=SR%20Electro%20LLP&amp;report=5801&amp;filter=Item.Field1:SRRES0309" TargetMode="External"/><Relationship Id="rId683" Type="http://schemas.openxmlformats.org/officeDocument/2006/relationships/hyperlink" Target="http://localhost:8686/BC210/?company=SR%20Electro%20LLP&amp;report=5801&amp;filter=Item.Field1:SRRGB0001" TargetMode="External"/><Relationship Id="rId739" Type="http://schemas.openxmlformats.org/officeDocument/2006/relationships/hyperlink" Target="http://localhost:8686/BC210/?company=SR%20Electro%20LLP&amp;report=5801&amp;filter=Item.Field1:SRSL00041" TargetMode="External"/><Relationship Id="rId890" Type="http://schemas.openxmlformats.org/officeDocument/2006/relationships/hyperlink" Target="http://localhost:8686/BC210/?company=SR%20Electro%20LLP&amp;report=5801&amp;filter=Item.Field1:SRSL00308" TargetMode="External"/><Relationship Id="rId904" Type="http://schemas.openxmlformats.org/officeDocument/2006/relationships/hyperlink" Target="http://localhost:8686/BC210/?company=SR%20Electro%20LLP&amp;report=5801&amp;filter=Item.Field1:SRSL00322" TargetMode="External"/><Relationship Id="rId33" Type="http://schemas.openxmlformats.org/officeDocument/2006/relationships/hyperlink" Target="http://localhost:8686/BC210/?company=SR%20Electro%20LLP&amp;report=5801&amp;filter=Item.Field1:SRCCAP0056" TargetMode="External"/><Relationship Id="rId129" Type="http://schemas.openxmlformats.org/officeDocument/2006/relationships/hyperlink" Target="http://localhost:8686/BC210/?company=SR%20Electro%20LLP&amp;report=5801&amp;filter=Item.Field1:SRDRN004" TargetMode="External"/><Relationship Id="rId280" Type="http://schemas.openxmlformats.org/officeDocument/2006/relationships/hyperlink" Target="http://localhost:8686/BC210/?company=SR%20Electro%20LLP&amp;report=5801&amp;filter=Item.Field1:SRFU0018" TargetMode="External"/><Relationship Id="rId336" Type="http://schemas.openxmlformats.org/officeDocument/2006/relationships/hyperlink" Target="http://localhost:8686/BC210/?company=SR%20Electro%20LLP&amp;report=5801&amp;filter=Item.Field1:SRIC00063" TargetMode="External"/><Relationship Id="rId501" Type="http://schemas.openxmlformats.org/officeDocument/2006/relationships/hyperlink" Target="http://localhost:8686/BC210/?company=SR%20Electro%20LLP&amp;report=5801&amp;filter=Item.Field1:SRRES0042" TargetMode="External"/><Relationship Id="rId543" Type="http://schemas.openxmlformats.org/officeDocument/2006/relationships/hyperlink" Target="http://localhost:8686/BC210/?company=SR%20Electro%20LLP&amp;report=5801&amp;filter=Item.Field1:SRRES0143" TargetMode="External"/><Relationship Id="rId946" Type="http://schemas.openxmlformats.org/officeDocument/2006/relationships/hyperlink" Target="http://localhost:8686/BC210/?company=SR%20Electro%20LLP&amp;report=5801&amp;filter=Item.Field1:SRTHR0021" TargetMode="External"/><Relationship Id="rId988" Type="http://schemas.openxmlformats.org/officeDocument/2006/relationships/hyperlink" Target="http://localhost:8686/BC210/?company=SR%20Electro%20LLP&amp;report=5801&amp;filter=Item.Field1:SRXC0009" TargetMode="External"/><Relationship Id="rId75" Type="http://schemas.openxmlformats.org/officeDocument/2006/relationships/hyperlink" Target="http://localhost:8686/BC210/?company=SR%20Electro%20LLP&amp;report=5801&amp;filter=Item.Field1:SRCRE0036" TargetMode="External"/><Relationship Id="rId140" Type="http://schemas.openxmlformats.org/officeDocument/2006/relationships/hyperlink" Target="http://localhost:8686/BC210/?company=SR%20Electro%20LLP&amp;report=5801&amp;filter=Item.Field1:SRDRN015" TargetMode="External"/><Relationship Id="rId182" Type="http://schemas.openxmlformats.org/officeDocument/2006/relationships/hyperlink" Target="http://localhost:8686/BC210/?company=SR%20Electro%20LLP&amp;report=5801&amp;filter=Item.Field1:SRDRN057" TargetMode="External"/><Relationship Id="rId378" Type="http://schemas.openxmlformats.org/officeDocument/2006/relationships/hyperlink" Target="http://localhost:8686/BC210/?company=SR%20Electro%20LLP&amp;report=5801&amp;filter=Item.Field1:SRIC00137" TargetMode="External"/><Relationship Id="rId403" Type="http://schemas.openxmlformats.org/officeDocument/2006/relationships/hyperlink" Target="http://localhost:8686/BC210/?company=SR%20Electro%20LLP&amp;report=5801&amp;filter=Item.Field1:SRIOT00010" TargetMode="External"/><Relationship Id="rId585" Type="http://schemas.openxmlformats.org/officeDocument/2006/relationships/hyperlink" Target="http://localhost:8686/BC210/?company=SR%20Electro%20LLP&amp;report=5801&amp;filter=Item.Field1:SRRES0233" TargetMode="External"/><Relationship Id="rId750" Type="http://schemas.openxmlformats.org/officeDocument/2006/relationships/hyperlink" Target="http://localhost:8686/BC210/?company=SR%20Electro%20LLP&amp;report=5801&amp;filter=Item.Field1:SRSL00058" TargetMode="External"/><Relationship Id="rId792" Type="http://schemas.openxmlformats.org/officeDocument/2006/relationships/hyperlink" Target="http://localhost:8686/BC210/?company=SR%20Electro%20LLP&amp;report=5801&amp;filter=Item.Field1:SRSL00139" TargetMode="External"/><Relationship Id="rId806" Type="http://schemas.openxmlformats.org/officeDocument/2006/relationships/hyperlink" Target="http://localhost:8686/BC210/?company=SR%20Electro%20LLP&amp;report=5801&amp;filter=Item.Field1:SRSL00180" TargetMode="External"/><Relationship Id="rId848" Type="http://schemas.openxmlformats.org/officeDocument/2006/relationships/hyperlink" Target="http://localhost:8686/BC210/?company=SR%20Electro%20LLP&amp;report=5801&amp;filter=Item.Field1:SRSL00253" TargetMode="External"/><Relationship Id="rId1033" Type="http://schemas.openxmlformats.org/officeDocument/2006/relationships/hyperlink" Target="http://localhost:8686/BC210/?company=SR%20Electro%20LLP&amp;report=5801&amp;filter=Item.Field1:SRXC0055" TargetMode="External"/><Relationship Id="rId6" Type="http://schemas.openxmlformats.org/officeDocument/2006/relationships/hyperlink" Target="http://localhost:8686/BC210/?company=SR%20Electro%20LLP&amp;report=5801&amp;filter=Item.Field1:SRCCAP0008" TargetMode="External"/><Relationship Id="rId238" Type="http://schemas.openxmlformats.org/officeDocument/2006/relationships/hyperlink" Target="http://localhost:8686/BC210/?company=SR%20Electro%20LLP&amp;report=5801&amp;filter=Item.Field1:SRECAP0046" TargetMode="External"/><Relationship Id="rId445" Type="http://schemas.openxmlformats.org/officeDocument/2006/relationships/hyperlink" Target="http://localhost:8686/BC210/?company=SR%20Electro%20LLP&amp;report=5801&amp;filter=Item.Field1:SRMOV0025" TargetMode="External"/><Relationship Id="rId487" Type="http://schemas.openxmlformats.org/officeDocument/2006/relationships/hyperlink" Target="http://localhost:8686/BC210/?company=SR%20Electro%20LLP&amp;report=5801&amp;filter=Item.Field1:SRRES0019" TargetMode="External"/><Relationship Id="rId610" Type="http://schemas.openxmlformats.org/officeDocument/2006/relationships/hyperlink" Target="http://localhost:8686/BC210/?company=SR%20Electro%20LLP&amp;report=5801&amp;filter=Item.Field1:SRRES0258" TargetMode="External"/><Relationship Id="rId652" Type="http://schemas.openxmlformats.org/officeDocument/2006/relationships/hyperlink" Target="http://localhost:8686/BC210/?company=SR%20Electro%20LLP&amp;report=5801&amp;filter=Item.Field1:SRRES0322" TargetMode="External"/><Relationship Id="rId694" Type="http://schemas.openxmlformats.org/officeDocument/2006/relationships/hyperlink" Target="http://localhost:8686/BC210/?company=SR%20Electro%20LLP&amp;report=5801&amp;filter=Item.Field1:SRSAM0004" TargetMode="External"/><Relationship Id="rId708" Type="http://schemas.openxmlformats.org/officeDocument/2006/relationships/hyperlink" Target="http://localhost:8686/BC210/?company=SR%20Electro%20LLP&amp;report=5801&amp;filter=Item.Field1:SRSL00005" TargetMode="External"/><Relationship Id="rId915" Type="http://schemas.openxmlformats.org/officeDocument/2006/relationships/hyperlink" Target="http://localhost:8686/BC210/?company=SR%20Electro%20LLP&amp;report=5801&amp;filter=Item.Field1:SRSL00337" TargetMode="External"/><Relationship Id="rId291" Type="http://schemas.openxmlformats.org/officeDocument/2006/relationships/hyperlink" Target="http://localhost:8686/BC210/?company=SR%20Electro%20LLP&amp;report=5801&amp;filter=Item.Field1:SRFU0046" TargetMode="External"/><Relationship Id="rId305" Type="http://schemas.openxmlformats.org/officeDocument/2006/relationships/hyperlink" Target="http://localhost:8686/BC210/?company=SR%20Electro%20LLP&amp;report=5801&amp;filter=Item.Field1:SRHVDC0001" TargetMode="External"/><Relationship Id="rId347" Type="http://schemas.openxmlformats.org/officeDocument/2006/relationships/hyperlink" Target="http://localhost:8686/BC210/?company=SR%20Electro%20LLP&amp;report=5801&amp;filter=Item.Field1:SRIC00076" TargetMode="External"/><Relationship Id="rId512" Type="http://schemas.openxmlformats.org/officeDocument/2006/relationships/hyperlink" Target="http://localhost:8686/BC210/?company=SR%20Electro%20LLP&amp;report=5801&amp;filter=Item.Field1:SRRES0105" TargetMode="External"/><Relationship Id="rId957" Type="http://schemas.openxmlformats.org/officeDocument/2006/relationships/hyperlink" Target="http://localhost:8686/BC210/?company=SR%20Electro%20LLP&amp;report=5801&amp;filter=Item.Field1:SRTHR0032" TargetMode="External"/><Relationship Id="rId999" Type="http://schemas.openxmlformats.org/officeDocument/2006/relationships/hyperlink" Target="http://localhost:8686/BC210/?company=SR%20Electro%20LLP&amp;report=5801&amp;filter=Item.Field1:SRXC0020" TargetMode="External"/><Relationship Id="rId44" Type="http://schemas.openxmlformats.org/officeDocument/2006/relationships/hyperlink" Target="http://localhost:8686/BC210/?company=SR%20Electro%20LLP&amp;report=5801&amp;filter=Item.Field1:SRCCAP0067" TargetMode="External"/><Relationship Id="rId86" Type="http://schemas.openxmlformats.org/officeDocument/2006/relationships/hyperlink" Target="http://localhost:8686/BC210/?company=SR%20Electro%20LLP&amp;report=5801&amp;filter=Item.Field1:SRDECO004" TargetMode="External"/><Relationship Id="rId151" Type="http://schemas.openxmlformats.org/officeDocument/2006/relationships/hyperlink" Target="http://localhost:8686/BC210/?company=SR%20Electro%20LLP&amp;report=5801&amp;filter=Item.Field1:SRDRN026" TargetMode="External"/><Relationship Id="rId389" Type="http://schemas.openxmlformats.org/officeDocument/2006/relationships/hyperlink" Target="http://localhost:8686/BC210/?company=SR%20Electro%20LLP&amp;report=5801&amp;filter=Item.Field1:SRIND0022" TargetMode="External"/><Relationship Id="rId554" Type="http://schemas.openxmlformats.org/officeDocument/2006/relationships/hyperlink" Target="http://localhost:8686/BC210/?company=SR%20Electro%20LLP&amp;report=5801&amp;filter=Item.Field1:SRRES0154" TargetMode="External"/><Relationship Id="rId596" Type="http://schemas.openxmlformats.org/officeDocument/2006/relationships/hyperlink" Target="http://localhost:8686/BC210/?company=SR%20Electro%20LLP&amp;report=5801&amp;filter=Item.Field1:SRRES0244" TargetMode="External"/><Relationship Id="rId761" Type="http://schemas.openxmlformats.org/officeDocument/2006/relationships/hyperlink" Target="http://localhost:8686/BC210/?company=SR%20Electro%20LLP&amp;report=5801&amp;filter=Item.Field1:SRSL00085" TargetMode="External"/><Relationship Id="rId817" Type="http://schemas.openxmlformats.org/officeDocument/2006/relationships/hyperlink" Target="http://localhost:8686/BC210/?company=SR%20Electro%20LLP&amp;report=5801&amp;filter=Item.Field1:SRSL00193" TargetMode="External"/><Relationship Id="rId859" Type="http://schemas.openxmlformats.org/officeDocument/2006/relationships/hyperlink" Target="http://localhost:8686/BC210/?company=SR%20Electro%20LLP&amp;report=5801&amp;filter=Item.Field1:SRSL00272" TargetMode="External"/><Relationship Id="rId1002" Type="http://schemas.openxmlformats.org/officeDocument/2006/relationships/hyperlink" Target="http://localhost:8686/BC210/?company=SR%20Electro%20LLP&amp;report=5801&amp;filter=Item.Field1:SRXC0023" TargetMode="External"/><Relationship Id="rId193" Type="http://schemas.openxmlformats.org/officeDocument/2006/relationships/hyperlink" Target="http://localhost:8686/BC210/?company=SR%20Electro%20LLP&amp;report=5801&amp;filter=Item.Field1:SRDRN068" TargetMode="External"/><Relationship Id="rId207" Type="http://schemas.openxmlformats.org/officeDocument/2006/relationships/hyperlink" Target="http://localhost:8686/BC210/?company=SR%20Electro%20LLP&amp;report=5801&amp;filter=Item.Field1:SRDRN082" TargetMode="External"/><Relationship Id="rId249" Type="http://schemas.openxmlformats.org/officeDocument/2006/relationships/hyperlink" Target="http://localhost:8686/BC210/?company=SR%20Electro%20LLP&amp;report=5801&amp;filter=Item.Field1:SRECAP0064" TargetMode="External"/><Relationship Id="rId414" Type="http://schemas.openxmlformats.org/officeDocument/2006/relationships/hyperlink" Target="http://localhost:8686/BC210/?company=SR%20Electro%20LLP&amp;report=5801&amp;filter=Item.Field1:SRMLS00015" TargetMode="External"/><Relationship Id="rId456" Type="http://schemas.openxmlformats.org/officeDocument/2006/relationships/hyperlink" Target="http://localhost:8686/BC210/?company=SR%20Electro%20LLP&amp;report=5801&amp;filter=Item.Field1:SRNS0010" TargetMode="External"/><Relationship Id="rId498" Type="http://schemas.openxmlformats.org/officeDocument/2006/relationships/hyperlink" Target="http://localhost:8686/BC210/?company=SR%20Electro%20LLP&amp;report=5801&amp;filter=Item.Field1:SRRES0039" TargetMode="External"/><Relationship Id="rId621" Type="http://schemas.openxmlformats.org/officeDocument/2006/relationships/hyperlink" Target="http://localhost:8686/BC210/?company=SR%20Electro%20LLP&amp;report=5801&amp;filter=Item.Field1:SRRES0270" TargetMode="External"/><Relationship Id="rId663" Type="http://schemas.openxmlformats.org/officeDocument/2006/relationships/hyperlink" Target="http://localhost:8686/BC210/?company=SR%20Electro%20LLP&amp;report=5801&amp;filter=Item.Field1:SRRES0338" TargetMode="External"/><Relationship Id="rId870" Type="http://schemas.openxmlformats.org/officeDocument/2006/relationships/hyperlink" Target="http://localhost:8686/BC210/?company=SR%20Electro%20LLP&amp;report=5801&amp;filter=Item.Field1:SRSL00284" TargetMode="External"/><Relationship Id="rId13" Type="http://schemas.openxmlformats.org/officeDocument/2006/relationships/hyperlink" Target="http://localhost:8686/BC210/?company=SR%20Electro%20LLP&amp;report=5801&amp;filter=Item.Field1:SRCCAP0015" TargetMode="External"/><Relationship Id="rId109" Type="http://schemas.openxmlformats.org/officeDocument/2006/relationships/hyperlink" Target="http://localhost:8686/BC210/?company=SR%20Electro%20LLP&amp;report=5801&amp;filter=Item.Field1:SRDIOD0024" TargetMode="External"/><Relationship Id="rId260" Type="http://schemas.openxmlformats.org/officeDocument/2006/relationships/hyperlink" Target="http://localhost:8686/BC210/?company=SR%20Electro%20LLP&amp;report=5801&amp;filter=Item.Field1:SRETI0002" TargetMode="External"/><Relationship Id="rId316" Type="http://schemas.openxmlformats.org/officeDocument/2006/relationships/hyperlink" Target="http://localhost:8686/BC210/?company=SR%20Electro%20LLP&amp;report=5801&amp;filter=Item.Field1:SRIC00012" TargetMode="External"/><Relationship Id="rId523" Type="http://schemas.openxmlformats.org/officeDocument/2006/relationships/hyperlink" Target="http://localhost:8686/BC210/?company=SR%20Electro%20LLP&amp;report=5801&amp;filter=Item.Field1:SRRES0119" TargetMode="External"/><Relationship Id="rId719" Type="http://schemas.openxmlformats.org/officeDocument/2006/relationships/hyperlink" Target="http://localhost:8686/BC210/?company=SR%20Electro%20LLP&amp;report=5801&amp;filter=Item.Field1:SRSL00016" TargetMode="External"/><Relationship Id="rId926" Type="http://schemas.openxmlformats.org/officeDocument/2006/relationships/hyperlink" Target="http://localhost:8686/BC210/?company=SR%20Electro%20LLP&amp;report=5801&amp;filter=Item.Field1:SRST00017" TargetMode="External"/><Relationship Id="rId968" Type="http://schemas.openxmlformats.org/officeDocument/2006/relationships/hyperlink" Target="http://localhost:8686/BC210/?company=SR%20Electro%20LLP&amp;report=5801&amp;filter=Item.Field1:SRTRAN0003" TargetMode="External"/><Relationship Id="rId55" Type="http://schemas.openxmlformats.org/officeDocument/2006/relationships/hyperlink" Target="http://localhost:8686/BC210/?company=SR%20Electro%20LLP&amp;report=5801&amp;filter=Item.Field1:SRCONN0010" TargetMode="External"/><Relationship Id="rId97" Type="http://schemas.openxmlformats.org/officeDocument/2006/relationships/hyperlink" Target="http://localhost:8686/BC210/?company=SR%20Electro%20LLP&amp;report=5801&amp;filter=Item.Field1:SRDIOD0012" TargetMode="External"/><Relationship Id="rId120" Type="http://schemas.openxmlformats.org/officeDocument/2006/relationships/hyperlink" Target="http://localhost:8686/BC210/?company=SR%20Electro%20LLP&amp;report=5801&amp;filter=Item.Field1:SRDIOD0056" TargetMode="External"/><Relationship Id="rId358" Type="http://schemas.openxmlformats.org/officeDocument/2006/relationships/hyperlink" Target="http://localhost:8686/BC210/?company=SR%20Electro%20LLP&amp;report=5801&amp;filter=Item.Field1:SRIC00088" TargetMode="External"/><Relationship Id="rId565" Type="http://schemas.openxmlformats.org/officeDocument/2006/relationships/hyperlink" Target="http://localhost:8686/BC210/?company=SR%20Electro%20LLP&amp;report=5801&amp;filter=Item.Field1:SRRES0180" TargetMode="External"/><Relationship Id="rId730" Type="http://schemas.openxmlformats.org/officeDocument/2006/relationships/hyperlink" Target="http://localhost:8686/BC210/?company=SR%20Electro%20LLP&amp;report=5801&amp;filter=Item.Field1:SRSL00030" TargetMode="External"/><Relationship Id="rId772" Type="http://schemas.openxmlformats.org/officeDocument/2006/relationships/hyperlink" Target="http://localhost:8686/BC210/?company=SR%20Electro%20LLP&amp;report=5801&amp;filter=Item.Field1:SRSL00104" TargetMode="External"/><Relationship Id="rId828" Type="http://schemas.openxmlformats.org/officeDocument/2006/relationships/hyperlink" Target="http://localhost:8686/BC210/?company=SR%20Electro%20LLP&amp;report=5801&amp;filter=Item.Field1:SRSL00209" TargetMode="External"/><Relationship Id="rId1013" Type="http://schemas.openxmlformats.org/officeDocument/2006/relationships/hyperlink" Target="http://localhost:8686/BC210/?company=SR%20Electro%20LLP&amp;report=5801&amp;filter=Item.Field1:SRXC0034" TargetMode="External"/><Relationship Id="rId162" Type="http://schemas.openxmlformats.org/officeDocument/2006/relationships/hyperlink" Target="http://localhost:8686/BC210/?company=SR%20Electro%20LLP&amp;report=5801&amp;filter=Item.Field1:SRDRN037" TargetMode="External"/><Relationship Id="rId218" Type="http://schemas.openxmlformats.org/officeDocument/2006/relationships/hyperlink" Target="http://localhost:8686/BC210/?company=SR%20Electro%20LLP&amp;report=5801&amp;filter=Item.Field1:SRECAP0012" TargetMode="External"/><Relationship Id="rId425" Type="http://schemas.openxmlformats.org/officeDocument/2006/relationships/hyperlink" Target="http://localhost:8686/BC210/?company=SR%20Electro%20LLP&amp;report=5801&amp;filter=Item.Field1:SRMOS0002" TargetMode="External"/><Relationship Id="rId467" Type="http://schemas.openxmlformats.org/officeDocument/2006/relationships/hyperlink" Target="http://localhost:8686/BC210/?company=SR%20Electro%20LLP&amp;report=5801&amp;filter=Item.Field1:SRPCB0013" TargetMode="External"/><Relationship Id="rId632" Type="http://schemas.openxmlformats.org/officeDocument/2006/relationships/hyperlink" Target="http://localhost:8686/BC210/?company=SR%20Electro%20LLP&amp;report=5801&amp;filter=Item.Field1:SRRES0300" TargetMode="External"/><Relationship Id="rId271" Type="http://schemas.openxmlformats.org/officeDocument/2006/relationships/hyperlink" Target="http://localhost:8686/BC210/?company=SR%20Electro%20LLP&amp;report=5801&amp;filter=Item.Field1:SRFU0007" TargetMode="External"/><Relationship Id="rId674" Type="http://schemas.openxmlformats.org/officeDocument/2006/relationships/hyperlink" Target="http://localhost:8686/BC210/?company=SR%20Electro%20LLP&amp;report=5801&amp;filter=Item.Field1:SRRES0350" TargetMode="External"/><Relationship Id="rId881" Type="http://schemas.openxmlformats.org/officeDocument/2006/relationships/hyperlink" Target="http://localhost:8686/BC210/?company=SR%20Electro%20LLP&amp;report=5801&amp;filter=Item.Field1:SRSL00299" TargetMode="External"/><Relationship Id="rId937" Type="http://schemas.openxmlformats.org/officeDocument/2006/relationships/hyperlink" Target="http://localhost:8686/BC210/?company=SR%20Electro%20LLP&amp;report=5801&amp;filter=Item.Field1:SRTHR0012" TargetMode="External"/><Relationship Id="rId979" Type="http://schemas.openxmlformats.org/officeDocument/2006/relationships/hyperlink" Target="http://localhost:8686/BC210/?company=SR%20Electro%20LLP&amp;report=5801&amp;filter=Item.Field1:SRWIR0005" TargetMode="External"/><Relationship Id="rId24" Type="http://schemas.openxmlformats.org/officeDocument/2006/relationships/hyperlink" Target="http://localhost:8686/BC210/?company=SR%20Electro%20LLP&amp;report=5801&amp;filter=Item.Field1:SRCCAP0032" TargetMode="External"/><Relationship Id="rId66" Type="http://schemas.openxmlformats.org/officeDocument/2006/relationships/hyperlink" Target="http://localhost:8686/BC210/?company=SR%20Electro%20LLP&amp;report=5801&amp;filter=Item.Field1:SRCRE0022" TargetMode="External"/><Relationship Id="rId131" Type="http://schemas.openxmlformats.org/officeDocument/2006/relationships/hyperlink" Target="http://localhost:8686/BC210/?company=SR%20Electro%20LLP&amp;report=5801&amp;filter=Item.Field1:SRDRN006" TargetMode="External"/><Relationship Id="rId327" Type="http://schemas.openxmlformats.org/officeDocument/2006/relationships/hyperlink" Target="http://localhost:8686/BC210/?company=SR%20Electro%20LLP&amp;report=5801&amp;filter=Item.Field1:SRIC00035" TargetMode="External"/><Relationship Id="rId369" Type="http://schemas.openxmlformats.org/officeDocument/2006/relationships/hyperlink" Target="http://localhost:8686/BC210/?company=SR%20Electro%20LLP&amp;report=5801&amp;filter=Item.Field1:SRIC00107" TargetMode="External"/><Relationship Id="rId534" Type="http://schemas.openxmlformats.org/officeDocument/2006/relationships/hyperlink" Target="http://localhost:8686/BC210/?company=SR%20Electro%20LLP&amp;report=5801&amp;filter=Item.Field1:SRRES0133" TargetMode="External"/><Relationship Id="rId576" Type="http://schemas.openxmlformats.org/officeDocument/2006/relationships/hyperlink" Target="http://localhost:8686/BC210/?company=SR%20Electro%20LLP&amp;report=5801&amp;filter=Item.Field1:SRRES0213" TargetMode="External"/><Relationship Id="rId741" Type="http://schemas.openxmlformats.org/officeDocument/2006/relationships/hyperlink" Target="http://localhost:8686/BC210/?company=SR%20Electro%20LLP&amp;report=5801&amp;filter=Item.Field1:SRSL00043" TargetMode="External"/><Relationship Id="rId783" Type="http://schemas.openxmlformats.org/officeDocument/2006/relationships/hyperlink" Target="http://localhost:8686/BC210/?company=SR%20Electro%20LLP&amp;report=5801&amp;filter=Item.Field1:SRSL00127" TargetMode="External"/><Relationship Id="rId839" Type="http://schemas.openxmlformats.org/officeDocument/2006/relationships/hyperlink" Target="http://localhost:8686/BC210/?company=SR%20Electro%20LLP&amp;report=5801&amp;filter=Item.Field1:SRSL00228" TargetMode="External"/><Relationship Id="rId990" Type="http://schemas.openxmlformats.org/officeDocument/2006/relationships/hyperlink" Target="http://localhost:8686/BC210/?company=SR%20Electro%20LLP&amp;report=5801&amp;filter=Item.Field1:SRXC0011" TargetMode="External"/><Relationship Id="rId173" Type="http://schemas.openxmlformats.org/officeDocument/2006/relationships/hyperlink" Target="http://localhost:8686/BC210/?company=SR%20Electro%20LLP&amp;report=5801&amp;filter=Item.Field1:SRDRN048" TargetMode="External"/><Relationship Id="rId229" Type="http://schemas.openxmlformats.org/officeDocument/2006/relationships/hyperlink" Target="http://localhost:8686/BC210/?company=SR%20Electro%20LLP&amp;report=5801&amp;filter=Item.Field1:SRECAP0034" TargetMode="External"/><Relationship Id="rId380" Type="http://schemas.openxmlformats.org/officeDocument/2006/relationships/hyperlink" Target="http://localhost:8686/BC210/?company=SR%20Electro%20LLP&amp;report=5801&amp;filter=Item.Field1:SRIND0003" TargetMode="External"/><Relationship Id="rId436" Type="http://schemas.openxmlformats.org/officeDocument/2006/relationships/hyperlink" Target="http://localhost:8686/BC210/?company=SR%20Electro%20LLP&amp;report=5801&amp;filter=Item.Field1:SRMOV0008" TargetMode="External"/><Relationship Id="rId601" Type="http://schemas.openxmlformats.org/officeDocument/2006/relationships/hyperlink" Target="http://localhost:8686/BC210/?company=SR%20Electro%20LLP&amp;report=5801&amp;filter=Item.Field1:SRRES0249" TargetMode="External"/><Relationship Id="rId643" Type="http://schemas.openxmlformats.org/officeDocument/2006/relationships/hyperlink" Target="http://localhost:8686/BC210/?company=SR%20Electro%20LLP&amp;report=5801&amp;filter=Item.Field1:SRRES0311" TargetMode="External"/><Relationship Id="rId1024" Type="http://schemas.openxmlformats.org/officeDocument/2006/relationships/hyperlink" Target="http://localhost:8686/BC210/?company=SR%20Electro%20LLP&amp;report=5801&amp;filter=Item.Field1:SRXC0045" TargetMode="External"/><Relationship Id="rId240" Type="http://schemas.openxmlformats.org/officeDocument/2006/relationships/hyperlink" Target="http://localhost:8686/BC210/?company=SR%20Electro%20LLP&amp;report=5801&amp;filter=Item.Field1:SRECAP0048" TargetMode="External"/><Relationship Id="rId478" Type="http://schemas.openxmlformats.org/officeDocument/2006/relationships/hyperlink" Target="http://localhost:8686/BC210/?company=SR%20Electro%20LLP&amp;report=5801&amp;filter=Item.Field1:SRRES0003" TargetMode="External"/><Relationship Id="rId685" Type="http://schemas.openxmlformats.org/officeDocument/2006/relationships/hyperlink" Target="http://localhost:8686/BC210/?company=SR%20Electro%20LLP&amp;report=5801&amp;filter=Item.Field1:SRRLY00002" TargetMode="External"/><Relationship Id="rId850" Type="http://schemas.openxmlformats.org/officeDocument/2006/relationships/hyperlink" Target="http://localhost:8686/BC210/?company=SR%20Electro%20LLP&amp;report=5801&amp;filter=Item.Field1:SRSL00255" TargetMode="External"/><Relationship Id="rId892" Type="http://schemas.openxmlformats.org/officeDocument/2006/relationships/hyperlink" Target="http://localhost:8686/BC210/?company=SR%20Electro%20LLP&amp;report=5801&amp;filter=Item.Field1:SRSL00310" TargetMode="External"/><Relationship Id="rId906" Type="http://schemas.openxmlformats.org/officeDocument/2006/relationships/hyperlink" Target="http://localhost:8686/BC210/?company=SR%20Electro%20LLP&amp;report=5801&amp;filter=Item.Field1:SRSL00325" TargetMode="External"/><Relationship Id="rId948" Type="http://schemas.openxmlformats.org/officeDocument/2006/relationships/hyperlink" Target="http://localhost:8686/BC210/?company=SR%20Electro%20LLP&amp;report=5801&amp;filter=Item.Field1:SRTHR0023" TargetMode="External"/><Relationship Id="rId35" Type="http://schemas.openxmlformats.org/officeDocument/2006/relationships/hyperlink" Target="http://localhost:8686/BC210/?company=SR%20Electro%20LLP&amp;report=5801&amp;filter=Item.Field1:SRCCAP0058" TargetMode="External"/><Relationship Id="rId77" Type="http://schemas.openxmlformats.org/officeDocument/2006/relationships/hyperlink" Target="http://localhost:8686/BC210/?company=SR%20Electro%20LLP&amp;report=5801&amp;filter=Item.Field1:SRCRE0040" TargetMode="External"/><Relationship Id="rId100" Type="http://schemas.openxmlformats.org/officeDocument/2006/relationships/hyperlink" Target="http://localhost:8686/BC210/?company=SR%20Electro%20LLP&amp;report=5801&amp;filter=Item.Field1:SRDIOD0015" TargetMode="External"/><Relationship Id="rId282" Type="http://schemas.openxmlformats.org/officeDocument/2006/relationships/hyperlink" Target="http://localhost:8686/BC210/?company=SR%20Electro%20LLP&amp;report=5801&amp;filter=Item.Field1:SRFU0024" TargetMode="External"/><Relationship Id="rId338" Type="http://schemas.openxmlformats.org/officeDocument/2006/relationships/hyperlink" Target="http://localhost:8686/BC210/?company=SR%20Electro%20LLP&amp;report=5801&amp;filter=Item.Field1:SRIC00066" TargetMode="External"/><Relationship Id="rId503" Type="http://schemas.openxmlformats.org/officeDocument/2006/relationships/hyperlink" Target="http://localhost:8686/BC210/?company=SR%20Electro%20LLP&amp;report=5801&amp;filter=Item.Field1:SRRES0058" TargetMode="External"/><Relationship Id="rId545" Type="http://schemas.openxmlformats.org/officeDocument/2006/relationships/hyperlink" Target="http://localhost:8686/BC210/?company=SR%20Electro%20LLP&amp;report=5801&amp;filter=Item.Field1:SRRES0145" TargetMode="External"/><Relationship Id="rId587" Type="http://schemas.openxmlformats.org/officeDocument/2006/relationships/hyperlink" Target="http://localhost:8686/BC210/?company=SR%20Electro%20LLP&amp;report=5801&amp;filter=Item.Field1:SRRES0235" TargetMode="External"/><Relationship Id="rId710" Type="http://schemas.openxmlformats.org/officeDocument/2006/relationships/hyperlink" Target="http://localhost:8686/BC210/?company=SR%20Electro%20LLP&amp;report=5801&amp;filter=Item.Field1:SRSL00007" TargetMode="External"/><Relationship Id="rId752" Type="http://schemas.openxmlformats.org/officeDocument/2006/relationships/hyperlink" Target="http://localhost:8686/BC210/?company=SR%20Electro%20LLP&amp;report=5801&amp;filter=Item.Field1:SRSL00064" TargetMode="External"/><Relationship Id="rId808" Type="http://schemas.openxmlformats.org/officeDocument/2006/relationships/hyperlink" Target="http://localhost:8686/BC210/?company=SR%20Electro%20LLP&amp;report=5801&amp;filter=Item.Field1:SRSL00183" TargetMode="External"/><Relationship Id="rId8" Type="http://schemas.openxmlformats.org/officeDocument/2006/relationships/hyperlink" Target="http://localhost:8686/BC210/?company=SR%20Electro%20LLP&amp;report=5801&amp;filter=Item.Field1:SRCCAP0010" TargetMode="External"/><Relationship Id="rId142" Type="http://schemas.openxmlformats.org/officeDocument/2006/relationships/hyperlink" Target="http://localhost:8686/BC210/?company=SR%20Electro%20LLP&amp;report=5801&amp;filter=Item.Field1:SRDRN017" TargetMode="External"/><Relationship Id="rId184" Type="http://schemas.openxmlformats.org/officeDocument/2006/relationships/hyperlink" Target="http://localhost:8686/BC210/?company=SR%20Electro%20LLP&amp;report=5801&amp;filter=Item.Field1:SRDRN059" TargetMode="External"/><Relationship Id="rId391" Type="http://schemas.openxmlformats.org/officeDocument/2006/relationships/hyperlink" Target="http://localhost:8686/BC210/?company=SR%20Electro%20LLP&amp;report=5801&amp;filter=Item.Field1:SRIND0027" TargetMode="External"/><Relationship Id="rId405" Type="http://schemas.openxmlformats.org/officeDocument/2006/relationships/hyperlink" Target="http://localhost:8686/BC210/?company=SR%20Electro%20LLP&amp;report=5801&amp;filter=Item.Field1:SRKIT0153" TargetMode="External"/><Relationship Id="rId447" Type="http://schemas.openxmlformats.org/officeDocument/2006/relationships/hyperlink" Target="http://localhost:8686/BC210/?company=SR%20Electro%20LLP&amp;report=5801&amp;filter=Item.Field1:SRNS0001" TargetMode="External"/><Relationship Id="rId612" Type="http://schemas.openxmlformats.org/officeDocument/2006/relationships/hyperlink" Target="http://localhost:8686/BC210/?company=SR%20Electro%20LLP&amp;report=5801&amp;filter=Item.Field1:SRRES0260" TargetMode="External"/><Relationship Id="rId794" Type="http://schemas.openxmlformats.org/officeDocument/2006/relationships/hyperlink" Target="http://localhost:8686/BC210/?company=SR%20Electro%20LLP&amp;report=5801&amp;filter=Item.Field1:SRSL00143" TargetMode="External"/><Relationship Id="rId1035" Type="http://schemas.openxmlformats.org/officeDocument/2006/relationships/hyperlink" Target="http://localhost:8686/BC210/?company=SR%20Electro%20LLP&amp;report=5801&amp;filter=Item.Field1:SRXC0057" TargetMode="External"/><Relationship Id="rId251" Type="http://schemas.openxmlformats.org/officeDocument/2006/relationships/hyperlink" Target="http://localhost:8686/BC210/?company=SR%20Electro%20LLP&amp;report=5801&amp;filter=Item.Field1:SRECAP0083" TargetMode="External"/><Relationship Id="rId489" Type="http://schemas.openxmlformats.org/officeDocument/2006/relationships/hyperlink" Target="http://localhost:8686/BC210/?company=SR%20Electro%20LLP&amp;report=5801&amp;filter=Item.Field1:SRRES0023" TargetMode="External"/><Relationship Id="rId654" Type="http://schemas.openxmlformats.org/officeDocument/2006/relationships/hyperlink" Target="http://localhost:8686/BC210/?company=SR%20Electro%20LLP&amp;report=5801&amp;filter=Item.Field1:SRRES0324" TargetMode="External"/><Relationship Id="rId696" Type="http://schemas.openxmlformats.org/officeDocument/2006/relationships/hyperlink" Target="http://localhost:8686/BC210/?company=SR%20Electro%20LLP&amp;report=5801&amp;filter=Item.Field1:SRSAM0006" TargetMode="External"/><Relationship Id="rId861" Type="http://schemas.openxmlformats.org/officeDocument/2006/relationships/hyperlink" Target="http://localhost:8686/BC210/?company=SR%20Electro%20LLP&amp;report=5801&amp;filter=Item.Field1:SRSL00274" TargetMode="External"/><Relationship Id="rId917" Type="http://schemas.openxmlformats.org/officeDocument/2006/relationships/hyperlink" Target="http://localhost:8686/BC210/?company=SR%20Electro%20LLP&amp;report=5801&amp;filter=Item.Field1:SRSL00339" TargetMode="External"/><Relationship Id="rId959" Type="http://schemas.openxmlformats.org/officeDocument/2006/relationships/hyperlink" Target="http://localhost:8686/BC210/?company=SR%20Electro%20LLP&amp;report=5801&amp;filter=Item.Field1:SRTHR0034" TargetMode="External"/><Relationship Id="rId46" Type="http://schemas.openxmlformats.org/officeDocument/2006/relationships/hyperlink" Target="http://localhost:8686/BC210/?company=SR%20Electro%20LLP&amp;report=5801&amp;filter=Item.Field1:SRCCAP0070" TargetMode="External"/><Relationship Id="rId293" Type="http://schemas.openxmlformats.org/officeDocument/2006/relationships/hyperlink" Target="http://localhost:8686/BC210/?company=SR%20Electro%20LLP&amp;report=5801&amp;filter=Item.Field1:SRFU0048" TargetMode="External"/><Relationship Id="rId307" Type="http://schemas.openxmlformats.org/officeDocument/2006/relationships/hyperlink" Target="http://localhost:8686/BC210/?company=SR%20Electro%20LLP&amp;report=5801&amp;filter=Item.Field1:SRHY0004" TargetMode="External"/><Relationship Id="rId349" Type="http://schemas.openxmlformats.org/officeDocument/2006/relationships/hyperlink" Target="http://localhost:8686/BC210/?company=SR%20Electro%20LLP&amp;report=5801&amp;filter=Item.Field1:SRIC00078" TargetMode="External"/><Relationship Id="rId514" Type="http://schemas.openxmlformats.org/officeDocument/2006/relationships/hyperlink" Target="http://localhost:8686/BC210/?company=SR%20Electro%20LLP&amp;report=5801&amp;filter=Item.Field1:SRRES0107" TargetMode="External"/><Relationship Id="rId556" Type="http://schemas.openxmlformats.org/officeDocument/2006/relationships/hyperlink" Target="http://localhost:8686/BC210/?company=SR%20Electro%20LLP&amp;report=5801&amp;filter=Item.Field1:SRRES0162" TargetMode="External"/><Relationship Id="rId721" Type="http://schemas.openxmlformats.org/officeDocument/2006/relationships/hyperlink" Target="http://localhost:8686/BC210/?company=SR%20Electro%20LLP&amp;report=5801&amp;filter=Item.Field1:SRSL00018" TargetMode="External"/><Relationship Id="rId763" Type="http://schemas.openxmlformats.org/officeDocument/2006/relationships/hyperlink" Target="http://localhost:8686/BC210/?company=SR%20Electro%20LLP&amp;report=5801&amp;filter=Item.Field1:SRSL00088" TargetMode="External"/><Relationship Id="rId88" Type="http://schemas.openxmlformats.org/officeDocument/2006/relationships/hyperlink" Target="http://localhost:8686/BC210/?company=SR%20Electro%20LLP&amp;report=5801&amp;filter=Item.Field1:SRDECO006" TargetMode="External"/><Relationship Id="rId111" Type="http://schemas.openxmlformats.org/officeDocument/2006/relationships/hyperlink" Target="http://localhost:8686/BC210/?company=SR%20Electro%20LLP&amp;report=5801&amp;filter=Item.Field1:SRDIOD0026" TargetMode="External"/><Relationship Id="rId153" Type="http://schemas.openxmlformats.org/officeDocument/2006/relationships/hyperlink" Target="http://localhost:8686/BC210/?company=SR%20Electro%20LLP&amp;report=5801&amp;filter=Item.Field1:SRDRN028" TargetMode="External"/><Relationship Id="rId195" Type="http://schemas.openxmlformats.org/officeDocument/2006/relationships/hyperlink" Target="http://localhost:8686/BC210/?company=SR%20Electro%20LLP&amp;report=5801&amp;filter=Item.Field1:SRDRN070" TargetMode="External"/><Relationship Id="rId209" Type="http://schemas.openxmlformats.org/officeDocument/2006/relationships/hyperlink" Target="http://localhost:8686/BC210/?company=SR%20Electro%20LLP&amp;report=5801&amp;filter=Item.Field1:SRDRN084" TargetMode="External"/><Relationship Id="rId360" Type="http://schemas.openxmlformats.org/officeDocument/2006/relationships/hyperlink" Target="http://localhost:8686/BC210/?company=SR%20Electro%20LLP&amp;report=5801&amp;filter=Item.Field1:SRIC00090" TargetMode="External"/><Relationship Id="rId416" Type="http://schemas.openxmlformats.org/officeDocument/2006/relationships/hyperlink" Target="http://localhost:8686/BC210/?company=SR%20Electro%20LLP&amp;report=5801&amp;filter=Item.Field1:SRMLS00023" TargetMode="External"/><Relationship Id="rId598" Type="http://schemas.openxmlformats.org/officeDocument/2006/relationships/hyperlink" Target="http://localhost:8686/BC210/?company=SR%20Electro%20LLP&amp;report=5801&amp;filter=Item.Field1:SRRES0246" TargetMode="External"/><Relationship Id="rId819" Type="http://schemas.openxmlformats.org/officeDocument/2006/relationships/hyperlink" Target="http://localhost:8686/BC210/?company=SR%20Electro%20LLP&amp;report=5801&amp;filter=Item.Field1:SRSL00196" TargetMode="External"/><Relationship Id="rId970" Type="http://schemas.openxmlformats.org/officeDocument/2006/relationships/hyperlink" Target="http://localhost:8686/BC210/?company=SR%20Electro%20LLP&amp;report=5801&amp;filter=Item.Field1:SRTRAN0006" TargetMode="External"/><Relationship Id="rId1004" Type="http://schemas.openxmlformats.org/officeDocument/2006/relationships/hyperlink" Target="http://localhost:8686/BC210/?company=SR%20Electro%20LLP&amp;report=5801&amp;filter=Item.Field1:SRXC0025" TargetMode="External"/><Relationship Id="rId220" Type="http://schemas.openxmlformats.org/officeDocument/2006/relationships/hyperlink" Target="http://localhost:8686/BC210/?company=SR%20Electro%20LLP&amp;report=5801&amp;filter=Item.Field1:SRECAP0016" TargetMode="External"/><Relationship Id="rId458" Type="http://schemas.openxmlformats.org/officeDocument/2006/relationships/hyperlink" Target="http://localhost:8686/BC210/?company=SR%20Electro%20LLP&amp;report=5801&amp;filter=Item.Field1:SRNS0016" TargetMode="External"/><Relationship Id="rId623" Type="http://schemas.openxmlformats.org/officeDocument/2006/relationships/hyperlink" Target="http://localhost:8686/BC210/?company=SR%20Electro%20LLP&amp;report=5801&amp;filter=Item.Field1:SRRES0272" TargetMode="External"/><Relationship Id="rId665" Type="http://schemas.openxmlformats.org/officeDocument/2006/relationships/hyperlink" Target="http://localhost:8686/BC210/?company=SR%20Electro%20LLP&amp;report=5801&amp;filter=Item.Field1:SRRES0340" TargetMode="External"/><Relationship Id="rId830" Type="http://schemas.openxmlformats.org/officeDocument/2006/relationships/hyperlink" Target="http://localhost:8686/BC210/?company=SR%20Electro%20LLP&amp;report=5801&amp;filter=Item.Field1:SRSL00212" TargetMode="External"/><Relationship Id="rId872" Type="http://schemas.openxmlformats.org/officeDocument/2006/relationships/hyperlink" Target="http://localhost:8686/BC210/?company=SR%20Electro%20LLP&amp;report=5801&amp;filter=Item.Field1:SRSL00286" TargetMode="External"/><Relationship Id="rId928" Type="http://schemas.openxmlformats.org/officeDocument/2006/relationships/hyperlink" Target="http://localhost:8686/BC210/?company=SR%20Electro%20LLP&amp;report=5801&amp;filter=Item.Field1:SRST00019" TargetMode="External"/><Relationship Id="rId15" Type="http://schemas.openxmlformats.org/officeDocument/2006/relationships/hyperlink" Target="http://localhost:8686/BC210/?company=SR%20Electro%20LLP&amp;report=5801&amp;filter=Item.Field1:SRCCAP0017" TargetMode="External"/><Relationship Id="rId57" Type="http://schemas.openxmlformats.org/officeDocument/2006/relationships/hyperlink" Target="http://localhost:8686/BC210/?company=SR%20Electro%20LLP&amp;report=5801&amp;filter=Item.Field1:SRCRE0002" TargetMode="External"/><Relationship Id="rId262" Type="http://schemas.openxmlformats.org/officeDocument/2006/relationships/hyperlink" Target="http://localhost:8686/BC210/?company=SR%20Electro%20LLP&amp;report=5801&amp;filter=Item.Field1:SRFCAP0003" TargetMode="External"/><Relationship Id="rId318" Type="http://schemas.openxmlformats.org/officeDocument/2006/relationships/hyperlink" Target="http://localhost:8686/BC210/?company=SR%20Electro%20LLP&amp;report=5801&amp;filter=Item.Field1:SRIC00014" TargetMode="External"/><Relationship Id="rId525" Type="http://schemas.openxmlformats.org/officeDocument/2006/relationships/hyperlink" Target="http://localhost:8686/BC210/?company=SR%20Electro%20LLP&amp;report=5801&amp;filter=Item.Field1:SRRES0122" TargetMode="External"/><Relationship Id="rId567" Type="http://schemas.openxmlformats.org/officeDocument/2006/relationships/hyperlink" Target="http://localhost:8686/BC210/?company=SR%20Electro%20LLP&amp;report=5801&amp;filter=Item.Field1:SRRES0184" TargetMode="External"/><Relationship Id="rId732" Type="http://schemas.openxmlformats.org/officeDocument/2006/relationships/hyperlink" Target="http://localhost:8686/BC210/?company=SR%20Electro%20LLP&amp;report=5801&amp;filter=Item.Field1:SRSL00033" TargetMode="External"/><Relationship Id="rId99" Type="http://schemas.openxmlformats.org/officeDocument/2006/relationships/hyperlink" Target="http://localhost:8686/BC210/?company=SR%20Electro%20LLP&amp;report=5801&amp;filter=Item.Field1:SRDIOD0014" TargetMode="External"/><Relationship Id="rId122" Type="http://schemas.openxmlformats.org/officeDocument/2006/relationships/hyperlink" Target="http://localhost:8686/BC210/?company=SR%20Electro%20LLP&amp;report=5801&amp;filter=Item.Field1:SRDIOD0060" TargetMode="External"/><Relationship Id="rId164" Type="http://schemas.openxmlformats.org/officeDocument/2006/relationships/hyperlink" Target="http://localhost:8686/BC210/?company=SR%20Electro%20LLP&amp;report=5801&amp;filter=Item.Field1:SRDRN039" TargetMode="External"/><Relationship Id="rId371" Type="http://schemas.openxmlformats.org/officeDocument/2006/relationships/hyperlink" Target="http://localhost:8686/BC210/?company=SR%20Electro%20LLP&amp;report=5801&amp;filter=Item.Field1:SRIC00109" TargetMode="External"/><Relationship Id="rId774" Type="http://schemas.openxmlformats.org/officeDocument/2006/relationships/hyperlink" Target="http://localhost:8686/BC210/?company=SR%20Electro%20LLP&amp;report=5801&amp;filter=Item.Field1:SRSL00108" TargetMode="External"/><Relationship Id="rId981" Type="http://schemas.openxmlformats.org/officeDocument/2006/relationships/hyperlink" Target="http://localhost:8686/BC210/?company=SR%20Electro%20LLP&amp;report=5801&amp;filter=Item.Field1:SRXC0002" TargetMode="External"/><Relationship Id="rId1015" Type="http://schemas.openxmlformats.org/officeDocument/2006/relationships/hyperlink" Target="http://localhost:8686/BC210/?company=SR%20Electro%20LLP&amp;report=5801&amp;filter=Item.Field1:SRXC0036" TargetMode="External"/><Relationship Id="rId427" Type="http://schemas.openxmlformats.org/officeDocument/2006/relationships/hyperlink" Target="http://localhost:8686/BC210/?company=SR%20Electro%20LLP&amp;report=5801&amp;filter=Item.Field1:SRMOS0005" TargetMode="External"/><Relationship Id="rId469" Type="http://schemas.openxmlformats.org/officeDocument/2006/relationships/hyperlink" Target="http://localhost:8686/BC210/?company=SR%20Electro%20LLP&amp;report=5801&amp;filter=Item.Field1:SRPCB0016" TargetMode="External"/><Relationship Id="rId634" Type="http://schemas.openxmlformats.org/officeDocument/2006/relationships/hyperlink" Target="http://localhost:8686/BC210/?company=SR%20Electro%20LLP&amp;report=5801&amp;filter=Item.Field1:SRRES0302" TargetMode="External"/><Relationship Id="rId676" Type="http://schemas.openxmlformats.org/officeDocument/2006/relationships/hyperlink" Target="http://localhost:8686/BC210/?company=SR%20Electro%20LLP&amp;report=5801&amp;filter=Item.Field1:SRRES0352" TargetMode="External"/><Relationship Id="rId841" Type="http://schemas.openxmlformats.org/officeDocument/2006/relationships/hyperlink" Target="http://localhost:8686/BC210/?company=SR%20Electro%20LLP&amp;report=5801&amp;filter=Item.Field1:SRSL00241" TargetMode="External"/><Relationship Id="rId883" Type="http://schemas.openxmlformats.org/officeDocument/2006/relationships/hyperlink" Target="http://localhost:8686/BC210/?company=SR%20Electro%20LLP&amp;report=5801&amp;filter=Item.Field1:SRSL00301" TargetMode="External"/><Relationship Id="rId26" Type="http://schemas.openxmlformats.org/officeDocument/2006/relationships/hyperlink" Target="http://localhost:8686/BC210/?company=SR%20Electro%20LLP&amp;report=5801&amp;filter=Item.Field1:SRCCAP0034" TargetMode="External"/><Relationship Id="rId231" Type="http://schemas.openxmlformats.org/officeDocument/2006/relationships/hyperlink" Target="http://localhost:8686/BC210/?company=SR%20Electro%20LLP&amp;report=5801&amp;filter=Item.Field1:SRECAP0036" TargetMode="External"/><Relationship Id="rId273" Type="http://schemas.openxmlformats.org/officeDocument/2006/relationships/hyperlink" Target="http://localhost:8686/BC210/?company=SR%20Electro%20LLP&amp;report=5801&amp;filter=Item.Field1:SRFU0010" TargetMode="External"/><Relationship Id="rId329" Type="http://schemas.openxmlformats.org/officeDocument/2006/relationships/hyperlink" Target="http://localhost:8686/BC210/?company=SR%20Electro%20LLP&amp;report=5801&amp;filter=Item.Field1:SRIC00050" TargetMode="External"/><Relationship Id="rId480" Type="http://schemas.openxmlformats.org/officeDocument/2006/relationships/hyperlink" Target="http://localhost:8686/BC210/?company=SR%20Electro%20LLP&amp;report=5801&amp;filter=Item.Field1:SRRES0005" TargetMode="External"/><Relationship Id="rId536" Type="http://schemas.openxmlformats.org/officeDocument/2006/relationships/hyperlink" Target="http://localhost:8686/BC210/?company=SR%20Electro%20LLP&amp;report=5801&amp;filter=Item.Field1:SRRES0136" TargetMode="External"/><Relationship Id="rId701" Type="http://schemas.openxmlformats.org/officeDocument/2006/relationships/hyperlink" Target="http://localhost:8686/BC210/?company=SR%20Electro%20LLP&amp;report=5801&amp;filter=Item.Field1:SRSAM0017" TargetMode="External"/><Relationship Id="rId939" Type="http://schemas.openxmlformats.org/officeDocument/2006/relationships/hyperlink" Target="http://localhost:8686/BC210/?company=SR%20Electro%20LLP&amp;report=5801&amp;filter=Item.Field1:SRTHR0014" TargetMode="External"/><Relationship Id="rId68" Type="http://schemas.openxmlformats.org/officeDocument/2006/relationships/hyperlink" Target="http://localhost:8686/BC210/?company=SR%20Electro%20LLP&amp;report=5801&amp;filter=Item.Field1:SRCRE0024" TargetMode="External"/><Relationship Id="rId133" Type="http://schemas.openxmlformats.org/officeDocument/2006/relationships/hyperlink" Target="http://localhost:8686/BC210/?company=SR%20Electro%20LLP&amp;report=5801&amp;filter=Item.Field1:SRDRN008" TargetMode="External"/><Relationship Id="rId175" Type="http://schemas.openxmlformats.org/officeDocument/2006/relationships/hyperlink" Target="http://localhost:8686/BC210/?company=SR%20Electro%20LLP&amp;report=5801&amp;filter=Item.Field1:SRDRN050" TargetMode="External"/><Relationship Id="rId340" Type="http://schemas.openxmlformats.org/officeDocument/2006/relationships/hyperlink" Target="http://localhost:8686/BC210/?company=SR%20Electro%20LLP&amp;report=5801&amp;filter=Item.Field1:SRIC00069" TargetMode="External"/><Relationship Id="rId578" Type="http://schemas.openxmlformats.org/officeDocument/2006/relationships/hyperlink" Target="http://localhost:8686/BC210/?company=SR%20Electro%20LLP&amp;report=5801&amp;filter=Item.Field1:SRRES0215" TargetMode="External"/><Relationship Id="rId743" Type="http://schemas.openxmlformats.org/officeDocument/2006/relationships/hyperlink" Target="http://localhost:8686/BC210/?company=SR%20Electro%20LLP&amp;report=5801&amp;filter=Item.Field1:SRSL00045" TargetMode="External"/><Relationship Id="rId785" Type="http://schemas.openxmlformats.org/officeDocument/2006/relationships/hyperlink" Target="http://localhost:8686/BC210/?company=SR%20Electro%20LLP&amp;report=5801&amp;filter=Item.Field1:SRSL00129" TargetMode="External"/><Relationship Id="rId950" Type="http://schemas.openxmlformats.org/officeDocument/2006/relationships/hyperlink" Target="http://localhost:8686/BC210/?company=SR%20Electro%20LLP&amp;report=5801&amp;filter=Item.Field1:SRTHR0025" TargetMode="External"/><Relationship Id="rId992" Type="http://schemas.openxmlformats.org/officeDocument/2006/relationships/hyperlink" Target="http://localhost:8686/BC210/?company=SR%20Electro%20LLP&amp;report=5801&amp;filter=Item.Field1:SRXC0013" TargetMode="External"/><Relationship Id="rId1026" Type="http://schemas.openxmlformats.org/officeDocument/2006/relationships/hyperlink" Target="http://localhost:8686/BC210/?company=SR%20Electro%20LLP&amp;report=5801&amp;filter=Item.Field1:SRXC0047" TargetMode="External"/><Relationship Id="rId200" Type="http://schemas.openxmlformats.org/officeDocument/2006/relationships/hyperlink" Target="http://localhost:8686/BC210/?company=SR%20Electro%20LLP&amp;report=5801&amp;filter=Item.Field1:SRDRN075" TargetMode="External"/><Relationship Id="rId382" Type="http://schemas.openxmlformats.org/officeDocument/2006/relationships/hyperlink" Target="http://localhost:8686/BC210/?company=SR%20Electro%20LLP&amp;report=5801&amp;filter=Item.Field1:SRIND0005" TargetMode="External"/><Relationship Id="rId438" Type="http://schemas.openxmlformats.org/officeDocument/2006/relationships/hyperlink" Target="http://localhost:8686/BC210/?company=SR%20Electro%20LLP&amp;report=5801&amp;filter=Item.Field1:SRMOV0010" TargetMode="External"/><Relationship Id="rId603" Type="http://schemas.openxmlformats.org/officeDocument/2006/relationships/hyperlink" Target="http://localhost:8686/BC210/?company=SR%20Electro%20LLP&amp;report=5801&amp;filter=Item.Field1:SRRES0251" TargetMode="External"/><Relationship Id="rId645" Type="http://schemas.openxmlformats.org/officeDocument/2006/relationships/hyperlink" Target="http://localhost:8686/BC210/?company=SR%20Electro%20LLP&amp;report=5801&amp;filter=Item.Field1:SRRES0315" TargetMode="External"/><Relationship Id="rId687" Type="http://schemas.openxmlformats.org/officeDocument/2006/relationships/hyperlink" Target="http://localhost:8686/BC210/?company=SR%20Electro%20LLP&amp;report=5801&amp;filter=Item.Field1:SRRLY00004" TargetMode="External"/><Relationship Id="rId810" Type="http://schemas.openxmlformats.org/officeDocument/2006/relationships/hyperlink" Target="http://localhost:8686/BC210/?company=SR%20Electro%20LLP&amp;report=5801&amp;filter=Item.Field1:SRSL00185" TargetMode="External"/><Relationship Id="rId852" Type="http://schemas.openxmlformats.org/officeDocument/2006/relationships/hyperlink" Target="http://localhost:8686/BC210/?company=SR%20Electro%20LLP&amp;report=5801&amp;filter=Item.Field1:SRSL00261" TargetMode="External"/><Relationship Id="rId908" Type="http://schemas.openxmlformats.org/officeDocument/2006/relationships/hyperlink" Target="http://localhost:8686/BC210/?company=SR%20Electro%20LLP&amp;report=5801&amp;filter=Item.Field1:SRSL00327" TargetMode="External"/><Relationship Id="rId242" Type="http://schemas.openxmlformats.org/officeDocument/2006/relationships/hyperlink" Target="http://localhost:8686/BC210/?company=SR%20Electro%20LLP&amp;report=5801&amp;filter=Item.Field1:SRECAP0050" TargetMode="External"/><Relationship Id="rId284" Type="http://schemas.openxmlformats.org/officeDocument/2006/relationships/hyperlink" Target="http://localhost:8686/BC210/?company=SR%20Electro%20LLP&amp;report=5801&amp;filter=Item.Field1:SRFU0026" TargetMode="External"/><Relationship Id="rId491" Type="http://schemas.openxmlformats.org/officeDocument/2006/relationships/hyperlink" Target="http://localhost:8686/BC210/?company=SR%20Electro%20LLP&amp;report=5801&amp;filter=Item.Field1:SRRES0027" TargetMode="External"/><Relationship Id="rId505" Type="http://schemas.openxmlformats.org/officeDocument/2006/relationships/hyperlink" Target="http://localhost:8686/BC210/?company=SR%20Electro%20LLP&amp;report=5801&amp;filter=Item.Field1:SRRES0069" TargetMode="External"/><Relationship Id="rId712" Type="http://schemas.openxmlformats.org/officeDocument/2006/relationships/hyperlink" Target="http://localhost:8686/BC210/?company=SR%20Electro%20LLP&amp;report=5801&amp;filter=Item.Field1:SRSL00009" TargetMode="External"/><Relationship Id="rId894" Type="http://schemas.openxmlformats.org/officeDocument/2006/relationships/hyperlink" Target="http://localhost:8686/BC210/?company=SR%20Electro%20LLP&amp;report=5801&amp;filter=Item.Field1:SRSL00312" TargetMode="External"/><Relationship Id="rId37" Type="http://schemas.openxmlformats.org/officeDocument/2006/relationships/hyperlink" Target="http://localhost:8686/BC210/?company=SR%20Electro%20LLP&amp;report=5801&amp;filter=Item.Field1:SRCCAP0060" TargetMode="External"/><Relationship Id="rId79" Type="http://schemas.openxmlformats.org/officeDocument/2006/relationships/hyperlink" Target="http://localhost:8686/BC210/?company=SR%20Electro%20LLP&amp;report=5801&amp;filter=Item.Field1:SRCRE0043" TargetMode="External"/><Relationship Id="rId102" Type="http://schemas.openxmlformats.org/officeDocument/2006/relationships/hyperlink" Target="http://localhost:8686/BC210/?company=SR%20Electro%20LLP&amp;report=5801&amp;filter=Item.Field1:SRDIOD0017" TargetMode="External"/><Relationship Id="rId144" Type="http://schemas.openxmlformats.org/officeDocument/2006/relationships/hyperlink" Target="http://localhost:8686/BC210/?company=SR%20Electro%20LLP&amp;report=5801&amp;filter=Item.Field1:SRDRN019" TargetMode="External"/><Relationship Id="rId547" Type="http://schemas.openxmlformats.org/officeDocument/2006/relationships/hyperlink" Target="http://localhost:8686/BC210/?company=SR%20Electro%20LLP&amp;report=5801&amp;filter=Item.Field1:SRRES0147" TargetMode="External"/><Relationship Id="rId589" Type="http://schemas.openxmlformats.org/officeDocument/2006/relationships/hyperlink" Target="http://localhost:8686/BC210/?company=SR%20Electro%20LLP&amp;report=5801&amp;filter=Item.Field1:SRRES0237" TargetMode="External"/><Relationship Id="rId754" Type="http://schemas.openxmlformats.org/officeDocument/2006/relationships/hyperlink" Target="http://localhost:8686/BC210/?company=SR%20Electro%20LLP&amp;report=5801&amp;filter=Item.Field1:SRSL00066" TargetMode="External"/><Relationship Id="rId796" Type="http://schemas.openxmlformats.org/officeDocument/2006/relationships/hyperlink" Target="http://localhost:8686/BC210/?company=SR%20Electro%20LLP&amp;report=5801&amp;filter=Item.Field1:SRSL00145" TargetMode="External"/><Relationship Id="rId961" Type="http://schemas.openxmlformats.org/officeDocument/2006/relationships/hyperlink" Target="http://localhost:8686/BC210/?company=SR%20Electro%20LLP&amp;report=5801&amp;filter=Item.Field1:SRTHR0036" TargetMode="External"/><Relationship Id="rId90" Type="http://schemas.openxmlformats.org/officeDocument/2006/relationships/hyperlink" Target="http://localhost:8686/BC210/?company=SR%20Electro%20LLP&amp;report=5801&amp;filter=Item.Field1:SRDECO008" TargetMode="External"/><Relationship Id="rId186" Type="http://schemas.openxmlformats.org/officeDocument/2006/relationships/hyperlink" Target="http://localhost:8686/BC210/?company=SR%20Electro%20LLP&amp;report=5801&amp;filter=Item.Field1:SRDRN061" TargetMode="External"/><Relationship Id="rId351" Type="http://schemas.openxmlformats.org/officeDocument/2006/relationships/hyperlink" Target="http://localhost:8686/BC210/?company=SR%20Electro%20LLP&amp;report=5801&amp;filter=Item.Field1:SRIC00080" TargetMode="External"/><Relationship Id="rId393" Type="http://schemas.openxmlformats.org/officeDocument/2006/relationships/hyperlink" Target="http://localhost:8686/BC210/?company=SR%20Electro%20LLP&amp;report=5801&amp;filter=Item.Field1:SRIND0031" TargetMode="External"/><Relationship Id="rId407" Type="http://schemas.openxmlformats.org/officeDocument/2006/relationships/hyperlink" Target="http://localhost:8686/BC210/?company=SR%20Electro%20LLP&amp;report=5801&amp;filter=Item.Field1:SRMLS00001" TargetMode="External"/><Relationship Id="rId449" Type="http://schemas.openxmlformats.org/officeDocument/2006/relationships/hyperlink" Target="http://localhost:8686/BC210/?company=SR%20Electro%20LLP&amp;report=5801&amp;filter=Item.Field1:SRNS0003" TargetMode="External"/><Relationship Id="rId614" Type="http://schemas.openxmlformats.org/officeDocument/2006/relationships/hyperlink" Target="http://localhost:8686/BC210/?company=SR%20Electro%20LLP&amp;report=5801&amp;filter=Item.Field1:SRRES0262" TargetMode="External"/><Relationship Id="rId656" Type="http://schemas.openxmlformats.org/officeDocument/2006/relationships/hyperlink" Target="http://localhost:8686/BC210/?company=SR%20Electro%20LLP&amp;report=5801&amp;filter=Item.Field1:SRRES0328" TargetMode="External"/><Relationship Id="rId821" Type="http://schemas.openxmlformats.org/officeDocument/2006/relationships/hyperlink" Target="http://localhost:8686/BC210/?company=SR%20Electro%20LLP&amp;report=5801&amp;filter=Item.Field1:SRSL00201" TargetMode="External"/><Relationship Id="rId863" Type="http://schemas.openxmlformats.org/officeDocument/2006/relationships/hyperlink" Target="http://localhost:8686/BC210/?company=SR%20Electro%20LLP&amp;report=5801&amp;filter=Item.Field1:SRSL00277" TargetMode="External"/><Relationship Id="rId1037" Type="http://schemas.openxmlformats.org/officeDocument/2006/relationships/hyperlink" Target="http://localhost:8686/BC210/?company=SR%20Electro%20LLP&amp;report=5801&amp;filter=Item.Field1:SRXC0059" TargetMode="External"/><Relationship Id="rId211" Type="http://schemas.openxmlformats.org/officeDocument/2006/relationships/hyperlink" Target="http://localhost:8686/BC210/?company=SR%20Electro%20LLP&amp;report=5801&amp;filter=Item.Field1:SRDRN086" TargetMode="External"/><Relationship Id="rId253" Type="http://schemas.openxmlformats.org/officeDocument/2006/relationships/hyperlink" Target="http://localhost:8686/BC210/?company=SR%20Electro%20LLP&amp;report=5801&amp;filter=Item.Field1:SREL0011" TargetMode="External"/><Relationship Id="rId295" Type="http://schemas.openxmlformats.org/officeDocument/2006/relationships/hyperlink" Target="http://localhost:8686/BC210/?company=SR%20Electro%20LLP&amp;report=5801&amp;filter=Item.Field1:SRFU0050" TargetMode="External"/><Relationship Id="rId309" Type="http://schemas.openxmlformats.org/officeDocument/2006/relationships/hyperlink" Target="http://localhost:8686/BC210/?company=SR%20Electro%20LLP&amp;report=5801&amp;filter=Item.Field1:SRHY0006" TargetMode="External"/><Relationship Id="rId460" Type="http://schemas.openxmlformats.org/officeDocument/2006/relationships/hyperlink" Target="http://localhost:8686/BC210/?company=SR%20Electro%20LLP&amp;report=5801&amp;filter=Item.Field1:SRNS0021" TargetMode="External"/><Relationship Id="rId516" Type="http://schemas.openxmlformats.org/officeDocument/2006/relationships/hyperlink" Target="http://localhost:8686/BC210/?company=SR%20Electro%20LLP&amp;report=5801&amp;filter=Item.Field1:SRRES0109" TargetMode="External"/><Relationship Id="rId698" Type="http://schemas.openxmlformats.org/officeDocument/2006/relationships/hyperlink" Target="http://localhost:8686/BC210/?company=SR%20Electro%20LLP&amp;report=5801&amp;filter=Item.Field1:SRSAM0008" TargetMode="External"/><Relationship Id="rId919" Type="http://schemas.openxmlformats.org/officeDocument/2006/relationships/hyperlink" Target="http://localhost:8686/BC210/?company=SR%20Electro%20LLP&amp;report=5801&amp;filter=Item.Field1:SRSL00341" TargetMode="External"/><Relationship Id="rId48" Type="http://schemas.openxmlformats.org/officeDocument/2006/relationships/hyperlink" Target="http://localhost:8686/BC210/?company=SR%20Electro%20LLP&amp;report=5801&amp;filter=Item.Field1:SRCCL0001" TargetMode="External"/><Relationship Id="rId113" Type="http://schemas.openxmlformats.org/officeDocument/2006/relationships/hyperlink" Target="http://localhost:8686/BC210/?company=SR%20Electro%20LLP&amp;report=5801&amp;filter=Item.Field1:SRDIOD0038" TargetMode="External"/><Relationship Id="rId320" Type="http://schemas.openxmlformats.org/officeDocument/2006/relationships/hyperlink" Target="http://localhost:8686/BC210/?company=SR%20Electro%20LLP&amp;report=5801&amp;filter=Item.Field1:SRIC00021" TargetMode="External"/><Relationship Id="rId558" Type="http://schemas.openxmlformats.org/officeDocument/2006/relationships/hyperlink" Target="http://localhost:8686/BC210/?company=SR%20Electro%20LLP&amp;report=5801&amp;filter=Item.Field1:SRRES0170" TargetMode="External"/><Relationship Id="rId723" Type="http://schemas.openxmlformats.org/officeDocument/2006/relationships/hyperlink" Target="http://localhost:8686/BC210/?company=SR%20Electro%20LLP&amp;report=5801&amp;filter=Item.Field1:SRSL00021" TargetMode="External"/><Relationship Id="rId765" Type="http://schemas.openxmlformats.org/officeDocument/2006/relationships/hyperlink" Target="http://localhost:8686/BC210/?company=SR%20Electro%20LLP&amp;report=5801&amp;filter=Item.Field1:SRSL00090" TargetMode="External"/><Relationship Id="rId930" Type="http://schemas.openxmlformats.org/officeDocument/2006/relationships/hyperlink" Target="http://localhost:8686/BC210/?company=SR%20Electro%20LLP&amp;report=5801&amp;filter=Item.Field1:SRTHR0005" TargetMode="External"/><Relationship Id="rId972" Type="http://schemas.openxmlformats.org/officeDocument/2006/relationships/hyperlink" Target="http://localhost:8686/BC210/?company=SR%20Electro%20LLP&amp;report=5801&amp;filter=Item.Field1:SRTRAN0010" TargetMode="External"/><Relationship Id="rId1006" Type="http://schemas.openxmlformats.org/officeDocument/2006/relationships/hyperlink" Target="http://localhost:8686/BC210/?company=SR%20Electro%20LLP&amp;report=5801&amp;filter=Item.Field1:SRXC0027" TargetMode="External"/><Relationship Id="rId155" Type="http://schemas.openxmlformats.org/officeDocument/2006/relationships/hyperlink" Target="http://localhost:8686/BC210/?company=SR%20Electro%20LLP&amp;report=5801&amp;filter=Item.Field1:SRDRN030" TargetMode="External"/><Relationship Id="rId197" Type="http://schemas.openxmlformats.org/officeDocument/2006/relationships/hyperlink" Target="http://localhost:8686/BC210/?company=SR%20Electro%20LLP&amp;report=5801&amp;filter=Item.Field1:SRDRN072" TargetMode="External"/><Relationship Id="rId362" Type="http://schemas.openxmlformats.org/officeDocument/2006/relationships/hyperlink" Target="http://localhost:8686/BC210/?company=SR%20Electro%20LLP&amp;report=5801&amp;filter=Item.Field1:SRIC00094" TargetMode="External"/><Relationship Id="rId418" Type="http://schemas.openxmlformats.org/officeDocument/2006/relationships/hyperlink" Target="http://localhost:8686/BC210/?company=SR%20Electro%20LLP&amp;report=5801&amp;filter=Item.Field1:SRMLS00027" TargetMode="External"/><Relationship Id="rId625" Type="http://schemas.openxmlformats.org/officeDocument/2006/relationships/hyperlink" Target="http://localhost:8686/BC210/?company=SR%20Electro%20LLP&amp;report=5801&amp;filter=Item.Field1:SRRES0274" TargetMode="External"/><Relationship Id="rId832" Type="http://schemas.openxmlformats.org/officeDocument/2006/relationships/hyperlink" Target="http://localhost:8686/BC210/?company=SR%20Electro%20LLP&amp;report=5801&amp;filter=Item.Field1:SRSL00218" TargetMode="External"/><Relationship Id="rId222" Type="http://schemas.openxmlformats.org/officeDocument/2006/relationships/hyperlink" Target="http://localhost:8686/BC210/?company=SR%20Electro%20LLP&amp;report=5801&amp;filter=Item.Field1:SRECAP0022" TargetMode="External"/><Relationship Id="rId264" Type="http://schemas.openxmlformats.org/officeDocument/2006/relationships/hyperlink" Target="http://localhost:8686/BC210/?company=SR%20Electro%20LLP&amp;report=5801&amp;filter=Item.Field1:SRFCAP0005" TargetMode="External"/><Relationship Id="rId471" Type="http://schemas.openxmlformats.org/officeDocument/2006/relationships/hyperlink" Target="http://localhost:8686/BC210/?company=SR%20Electro%20LLP&amp;report=5801&amp;filter=Item.Field1:SRPCB0019" TargetMode="External"/><Relationship Id="rId667" Type="http://schemas.openxmlformats.org/officeDocument/2006/relationships/hyperlink" Target="http://localhost:8686/BC210/?company=SR%20Electro%20LLP&amp;report=5801&amp;filter=Item.Field1:SRRES0342" TargetMode="External"/><Relationship Id="rId874" Type="http://schemas.openxmlformats.org/officeDocument/2006/relationships/hyperlink" Target="http://localhost:8686/BC210/?company=SR%20Electro%20LLP&amp;report=5801&amp;filter=Item.Field1:SRSL00288" TargetMode="External"/><Relationship Id="rId17" Type="http://schemas.openxmlformats.org/officeDocument/2006/relationships/hyperlink" Target="http://localhost:8686/BC210/?company=SR%20Electro%20LLP&amp;report=5801&amp;filter=Item.Field1:SRCCAP0022" TargetMode="External"/><Relationship Id="rId59" Type="http://schemas.openxmlformats.org/officeDocument/2006/relationships/hyperlink" Target="http://localhost:8686/BC210/?company=SR%20Electro%20LLP&amp;report=5801&amp;filter=Item.Field1:SRCRE0005" TargetMode="External"/><Relationship Id="rId124" Type="http://schemas.openxmlformats.org/officeDocument/2006/relationships/hyperlink" Target="http://localhost:8686/BC210/?company=SR%20Electro%20LLP&amp;report=5801&amp;filter=Item.Field1:SRDIOD0062" TargetMode="External"/><Relationship Id="rId527" Type="http://schemas.openxmlformats.org/officeDocument/2006/relationships/hyperlink" Target="http://localhost:8686/BC210/?company=SR%20Electro%20LLP&amp;report=5801&amp;filter=Item.Field1:SRRES0126" TargetMode="External"/><Relationship Id="rId569" Type="http://schemas.openxmlformats.org/officeDocument/2006/relationships/hyperlink" Target="http://localhost:8686/BC210/?company=SR%20Electro%20LLP&amp;report=5801&amp;filter=Item.Field1:SRRES0186" TargetMode="External"/><Relationship Id="rId734" Type="http://schemas.openxmlformats.org/officeDocument/2006/relationships/hyperlink" Target="http://localhost:8686/BC210/?company=SR%20Electro%20LLP&amp;report=5801&amp;filter=Item.Field1:SRSL00035" TargetMode="External"/><Relationship Id="rId776" Type="http://schemas.openxmlformats.org/officeDocument/2006/relationships/hyperlink" Target="http://localhost:8686/BC210/?company=SR%20Electro%20LLP&amp;report=5801&amp;filter=Item.Field1:SRSL00110" TargetMode="External"/><Relationship Id="rId941" Type="http://schemas.openxmlformats.org/officeDocument/2006/relationships/hyperlink" Target="http://localhost:8686/BC210/?company=SR%20Electro%20LLP&amp;report=5801&amp;filter=Item.Field1:SRTHR0016" TargetMode="External"/><Relationship Id="rId983" Type="http://schemas.openxmlformats.org/officeDocument/2006/relationships/hyperlink" Target="http://localhost:8686/BC210/?company=SR%20Electro%20LLP&amp;report=5801&amp;filter=Item.Field1:SRXC0004" TargetMode="External"/><Relationship Id="rId70" Type="http://schemas.openxmlformats.org/officeDocument/2006/relationships/hyperlink" Target="http://localhost:8686/BC210/?company=SR%20Electro%20LLP&amp;report=5801&amp;filter=Item.Field1:SRCRE0026" TargetMode="External"/><Relationship Id="rId166" Type="http://schemas.openxmlformats.org/officeDocument/2006/relationships/hyperlink" Target="http://localhost:8686/BC210/?company=SR%20Electro%20LLP&amp;report=5801&amp;filter=Item.Field1:SRDRN041" TargetMode="External"/><Relationship Id="rId331" Type="http://schemas.openxmlformats.org/officeDocument/2006/relationships/hyperlink" Target="http://localhost:8686/BC210/?company=SR%20Electro%20LLP&amp;report=5801&amp;filter=Item.Field1:SRIC00055" TargetMode="External"/><Relationship Id="rId373" Type="http://schemas.openxmlformats.org/officeDocument/2006/relationships/hyperlink" Target="http://localhost:8686/BC210/?company=SR%20Electro%20LLP&amp;report=5801&amp;filter=Item.Field1:SRIC00118" TargetMode="External"/><Relationship Id="rId429" Type="http://schemas.openxmlformats.org/officeDocument/2006/relationships/hyperlink" Target="http://localhost:8686/BC210/?company=SR%20Electro%20LLP&amp;report=5801&amp;filter=Item.Field1:SRMOS0007" TargetMode="External"/><Relationship Id="rId580" Type="http://schemas.openxmlformats.org/officeDocument/2006/relationships/hyperlink" Target="http://localhost:8686/BC210/?company=SR%20Electro%20LLP&amp;report=5801&amp;filter=Item.Field1:SRRES0222" TargetMode="External"/><Relationship Id="rId636" Type="http://schemas.openxmlformats.org/officeDocument/2006/relationships/hyperlink" Target="http://localhost:8686/BC210/?company=SR%20Electro%20LLP&amp;report=5801&amp;filter=Item.Field1:SRRES0304" TargetMode="External"/><Relationship Id="rId801" Type="http://schemas.openxmlformats.org/officeDocument/2006/relationships/hyperlink" Target="http://localhost:8686/BC210/?company=SR%20Electro%20LLP&amp;report=5801&amp;filter=Item.Field1:SRSL00175" TargetMode="External"/><Relationship Id="rId1017" Type="http://schemas.openxmlformats.org/officeDocument/2006/relationships/hyperlink" Target="http://localhost:8686/BC210/?company=SR%20Electro%20LLP&amp;report=5801&amp;filter=Item.Field1:SRXC0038" TargetMode="External"/><Relationship Id="rId1" Type="http://schemas.openxmlformats.org/officeDocument/2006/relationships/hyperlink" Target="http://localhost:8686/BC210/?company=SR%20Electro%20LLP&amp;report=5801&amp;filter=Item.Field1:SRCCAP0003" TargetMode="External"/><Relationship Id="rId233" Type="http://schemas.openxmlformats.org/officeDocument/2006/relationships/hyperlink" Target="http://localhost:8686/BC210/?company=SR%20Electro%20LLP&amp;report=5801&amp;filter=Item.Field1:SRECAP0039" TargetMode="External"/><Relationship Id="rId440" Type="http://schemas.openxmlformats.org/officeDocument/2006/relationships/hyperlink" Target="http://localhost:8686/BC210/?company=SR%20Electro%20LLP&amp;report=5801&amp;filter=Item.Field1:SRMOV0014" TargetMode="External"/><Relationship Id="rId678" Type="http://schemas.openxmlformats.org/officeDocument/2006/relationships/hyperlink" Target="http://localhost:8686/BC210/?company=SR%20Electro%20LLP&amp;report=5801&amp;filter=Item.Field1:SRRES0354" TargetMode="External"/><Relationship Id="rId843" Type="http://schemas.openxmlformats.org/officeDocument/2006/relationships/hyperlink" Target="http://localhost:8686/BC210/?company=SR%20Electro%20LLP&amp;report=5801&amp;filter=Item.Field1:SRSL00244" TargetMode="External"/><Relationship Id="rId885" Type="http://schemas.openxmlformats.org/officeDocument/2006/relationships/hyperlink" Target="http://localhost:8686/BC210/?company=SR%20Electro%20LLP&amp;report=5801&amp;filter=Item.Field1:SRSL00303" TargetMode="External"/><Relationship Id="rId28" Type="http://schemas.openxmlformats.org/officeDocument/2006/relationships/hyperlink" Target="http://localhost:8686/BC210/?company=SR%20Electro%20LLP&amp;report=5801&amp;filter=Item.Field1:SRCCAP0036" TargetMode="External"/><Relationship Id="rId275" Type="http://schemas.openxmlformats.org/officeDocument/2006/relationships/hyperlink" Target="http://localhost:8686/BC210/?company=SR%20Electro%20LLP&amp;report=5801&amp;filter=Item.Field1:SRFU0013" TargetMode="External"/><Relationship Id="rId300" Type="http://schemas.openxmlformats.org/officeDocument/2006/relationships/hyperlink" Target="http://localhost:8686/BC210/?company=SR%20Electro%20LLP&amp;report=5801&amp;filter=Item.Field1:SRFU0055" TargetMode="External"/><Relationship Id="rId482" Type="http://schemas.openxmlformats.org/officeDocument/2006/relationships/hyperlink" Target="http://localhost:8686/BC210/?company=SR%20Electro%20LLP&amp;report=5801&amp;filter=Item.Field1:SRRES0007" TargetMode="External"/><Relationship Id="rId538" Type="http://schemas.openxmlformats.org/officeDocument/2006/relationships/hyperlink" Target="http://localhost:8686/BC210/?company=SR%20Electro%20LLP&amp;report=5801&amp;filter=Item.Field1:SRRES0138" TargetMode="External"/><Relationship Id="rId703" Type="http://schemas.openxmlformats.org/officeDocument/2006/relationships/hyperlink" Target="http://localhost:8686/BC210/?company=SR%20Electro%20LLP&amp;report=5801&amp;filter=Item.Field1:SRSAM0022" TargetMode="External"/><Relationship Id="rId745" Type="http://schemas.openxmlformats.org/officeDocument/2006/relationships/hyperlink" Target="http://localhost:8686/BC210/?company=SR%20Electro%20LLP&amp;report=5801&amp;filter=Item.Field1:SRSL00047" TargetMode="External"/><Relationship Id="rId910" Type="http://schemas.openxmlformats.org/officeDocument/2006/relationships/hyperlink" Target="http://localhost:8686/BC210/?company=SR%20Electro%20LLP&amp;report=5801&amp;filter=Item.Field1:SRSL00329" TargetMode="External"/><Relationship Id="rId952" Type="http://schemas.openxmlformats.org/officeDocument/2006/relationships/hyperlink" Target="http://localhost:8686/BC210/?company=SR%20Electro%20LLP&amp;report=5801&amp;filter=Item.Field1:SRTHR0027" TargetMode="External"/><Relationship Id="rId81" Type="http://schemas.openxmlformats.org/officeDocument/2006/relationships/hyperlink" Target="http://localhost:8686/BC210/?company=SR%20Electro%20LLP&amp;report=5801&amp;filter=Item.Field1:SRCRE0051" TargetMode="External"/><Relationship Id="rId135" Type="http://schemas.openxmlformats.org/officeDocument/2006/relationships/hyperlink" Target="http://localhost:8686/BC210/?company=SR%20Electro%20LLP&amp;report=5801&amp;filter=Item.Field1:SRDRN010" TargetMode="External"/><Relationship Id="rId177" Type="http://schemas.openxmlformats.org/officeDocument/2006/relationships/hyperlink" Target="http://localhost:8686/BC210/?company=SR%20Electro%20LLP&amp;report=5801&amp;filter=Item.Field1:SRDRN052" TargetMode="External"/><Relationship Id="rId342" Type="http://schemas.openxmlformats.org/officeDocument/2006/relationships/hyperlink" Target="http://localhost:8686/BC210/?company=SR%20Electro%20LLP&amp;report=5801&amp;filter=Item.Field1:SRIC00071" TargetMode="External"/><Relationship Id="rId384" Type="http://schemas.openxmlformats.org/officeDocument/2006/relationships/hyperlink" Target="http://localhost:8686/BC210/?company=SR%20Electro%20LLP&amp;report=5801&amp;filter=Item.Field1:SRIND0007" TargetMode="External"/><Relationship Id="rId591" Type="http://schemas.openxmlformats.org/officeDocument/2006/relationships/hyperlink" Target="http://localhost:8686/BC210/?company=SR%20Electro%20LLP&amp;report=5801&amp;filter=Item.Field1:SRRES0239" TargetMode="External"/><Relationship Id="rId605" Type="http://schemas.openxmlformats.org/officeDocument/2006/relationships/hyperlink" Target="http://localhost:8686/BC210/?company=SR%20Electro%20LLP&amp;report=5801&amp;filter=Item.Field1:SRRES0253" TargetMode="External"/><Relationship Id="rId787" Type="http://schemas.openxmlformats.org/officeDocument/2006/relationships/hyperlink" Target="http://localhost:8686/BC210/?company=SR%20Electro%20LLP&amp;report=5801&amp;filter=Item.Field1:SRSL00131" TargetMode="External"/><Relationship Id="rId812" Type="http://schemas.openxmlformats.org/officeDocument/2006/relationships/hyperlink" Target="http://localhost:8686/BC210/?company=SR%20Electro%20LLP&amp;report=5801&amp;filter=Item.Field1:SRSL00187" TargetMode="External"/><Relationship Id="rId994" Type="http://schemas.openxmlformats.org/officeDocument/2006/relationships/hyperlink" Target="http://localhost:8686/BC210/?company=SR%20Electro%20LLP&amp;report=5801&amp;filter=Item.Field1:SRXC0015" TargetMode="External"/><Relationship Id="rId1028" Type="http://schemas.openxmlformats.org/officeDocument/2006/relationships/hyperlink" Target="http://localhost:8686/BC210/?company=SR%20Electro%20LLP&amp;report=5801&amp;filter=Item.Field1:SRXC0049" TargetMode="External"/><Relationship Id="rId202" Type="http://schemas.openxmlformats.org/officeDocument/2006/relationships/hyperlink" Target="http://localhost:8686/BC210/?company=SR%20Electro%20LLP&amp;report=5801&amp;filter=Item.Field1:SRDRN077" TargetMode="External"/><Relationship Id="rId244" Type="http://schemas.openxmlformats.org/officeDocument/2006/relationships/hyperlink" Target="http://localhost:8686/BC210/?company=SR%20Electro%20LLP&amp;report=5801&amp;filter=Item.Field1:SRECAP0052" TargetMode="External"/><Relationship Id="rId647" Type="http://schemas.openxmlformats.org/officeDocument/2006/relationships/hyperlink" Target="http://localhost:8686/BC210/?company=SR%20Electro%20LLP&amp;report=5801&amp;filter=Item.Field1:SRRES0317" TargetMode="External"/><Relationship Id="rId689" Type="http://schemas.openxmlformats.org/officeDocument/2006/relationships/hyperlink" Target="http://localhost:8686/BC210/?company=SR%20Electro%20LLP&amp;report=5801&amp;filter=Item.Field1:SRRLY00006" TargetMode="External"/><Relationship Id="rId854" Type="http://schemas.openxmlformats.org/officeDocument/2006/relationships/hyperlink" Target="http://localhost:8686/BC210/?company=SR%20Electro%20LLP&amp;report=5801&amp;filter=Item.Field1:SRSL00264" TargetMode="External"/><Relationship Id="rId896" Type="http://schemas.openxmlformats.org/officeDocument/2006/relationships/hyperlink" Target="http://localhost:8686/BC210/?company=SR%20Electro%20LLP&amp;report=5801&amp;filter=Item.Field1:SRSL00314" TargetMode="External"/><Relationship Id="rId39" Type="http://schemas.openxmlformats.org/officeDocument/2006/relationships/hyperlink" Target="http://localhost:8686/BC210/?company=SR%20Electro%20LLP&amp;report=5801&amp;filter=Item.Field1:SRCCAP0062" TargetMode="External"/><Relationship Id="rId286" Type="http://schemas.openxmlformats.org/officeDocument/2006/relationships/hyperlink" Target="http://localhost:8686/BC210/?company=SR%20Electro%20LLP&amp;report=5801&amp;filter=Item.Field1:SRFU0033" TargetMode="External"/><Relationship Id="rId451" Type="http://schemas.openxmlformats.org/officeDocument/2006/relationships/hyperlink" Target="http://localhost:8686/BC210/?company=SR%20Electro%20LLP&amp;report=5801&amp;filter=Item.Field1:SRNS0005" TargetMode="External"/><Relationship Id="rId493" Type="http://schemas.openxmlformats.org/officeDocument/2006/relationships/hyperlink" Target="http://localhost:8686/BC210/?company=SR%20Electro%20LLP&amp;report=5801&amp;filter=Item.Field1:SRRES0029" TargetMode="External"/><Relationship Id="rId507" Type="http://schemas.openxmlformats.org/officeDocument/2006/relationships/hyperlink" Target="http://localhost:8686/BC210/?company=SR%20Electro%20LLP&amp;report=5801&amp;filter=Item.Field1:SRRES0071" TargetMode="External"/><Relationship Id="rId549" Type="http://schemas.openxmlformats.org/officeDocument/2006/relationships/hyperlink" Target="http://localhost:8686/BC210/?company=SR%20Electro%20LLP&amp;report=5801&amp;filter=Item.Field1:SRRES0149" TargetMode="External"/><Relationship Id="rId714" Type="http://schemas.openxmlformats.org/officeDocument/2006/relationships/hyperlink" Target="http://localhost:8686/BC210/?company=SR%20Electro%20LLP&amp;report=5801&amp;filter=Item.Field1:SRSL00011" TargetMode="External"/><Relationship Id="rId756" Type="http://schemas.openxmlformats.org/officeDocument/2006/relationships/hyperlink" Target="http://localhost:8686/BC210/?company=SR%20Electro%20LLP&amp;report=5801&amp;filter=Item.Field1:SRSL00077" TargetMode="External"/><Relationship Id="rId921" Type="http://schemas.openxmlformats.org/officeDocument/2006/relationships/hyperlink" Target="http://localhost:8686/BC210/?company=SR%20Electro%20LLP&amp;report=5801&amp;filter=Item.Field1:SRSL00343" TargetMode="External"/><Relationship Id="rId50" Type="http://schemas.openxmlformats.org/officeDocument/2006/relationships/hyperlink" Target="http://localhost:8686/BC210/?company=SR%20Electro%20LLP&amp;report=5801&amp;filter=Item.Field1:SRCCL0005" TargetMode="External"/><Relationship Id="rId104" Type="http://schemas.openxmlformats.org/officeDocument/2006/relationships/hyperlink" Target="http://localhost:8686/BC210/?company=SR%20Electro%20LLP&amp;report=5801&amp;filter=Item.Field1:SRDIOD0019" TargetMode="External"/><Relationship Id="rId146" Type="http://schemas.openxmlformats.org/officeDocument/2006/relationships/hyperlink" Target="http://localhost:8686/BC210/?company=SR%20Electro%20LLP&amp;report=5801&amp;filter=Item.Field1:SRDRN021" TargetMode="External"/><Relationship Id="rId188" Type="http://schemas.openxmlformats.org/officeDocument/2006/relationships/hyperlink" Target="http://localhost:8686/BC210/?company=SR%20Electro%20LLP&amp;report=5801&amp;filter=Item.Field1:SRDRN063" TargetMode="External"/><Relationship Id="rId311" Type="http://schemas.openxmlformats.org/officeDocument/2006/relationships/hyperlink" Target="http://localhost:8686/BC210/?company=SR%20Electro%20LLP&amp;report=5801&amp;filter=Item.Field1:SRIC00001" TargetMode="External"/><Relationship Id="rId353" Type="http://schemas.openxmlformats.org/officeDocument/2006/relationships/hyperlink" Target="http://localhost:8686/BC210/?company=SR%20Electro%20LLP&amp;report=5801&amp;filter=Item.Field1:SRIC00082" TargetMode="External"/><Relationship Id="rId395" Type="http://schemas.openxmlformats.org/officeDocument/2006/relationships/hyperlink" Target="http://localhost:8686/BC210/?company=SR%20Electro%20LLP&amp;report=5801&amp;filter=Item.Field1:SRIOT00002" TargetMode="External"/><Relationship Id="rId409" Type="http://schemas.openxmlformats.org/officeDocument/2006/relationships/hyperlink" Target="http://localhost:8686/BC210/?company=SR%20Electro%20LLP&amp;report=5801&amp;filter=Item.Field1:SRMLS00003" TargetMode="External"/><Relationship Id="rId560" Type="http://schemas.openxmlformats.org/officeDocument/2006/relationships/hyperlink" Target="http://localhost:8686/BC210/?company=SR%20Electro%20LLP&amp;report=5801&amp;filter=Item.Field1:SRRES0172" TargetMode="External"/><Relationship Id="rId798" Type="http://schemas.openxmlformats.org/officeDocument/2006/relationships/hyperlink" Target="http://localhost:8686/BC210/?company=SR%20Electro%20LLP&amp;report=5801&amp;filter=Item.Field1:SRSL00147" TargetMode="External"/><Relationship Id="rId963" Type="http://schemas.openxmlformats.org/officeDocument/2006/relationships/hyperlink" Target="http://localhost:8686/BC210/?company=SR%20Electro%20LLP&amp;report=5801&amp;filter=Item.Field1:SRTHR0038" TargetMode="External"/><Relationship Id="rId1039" Type="http://schemas.openxmlformats.org/officeDocument/2006/relationships/hyperlink" Target="http://localhost:8686/BC210/?company=SR%20Electro%20LLP&amp;report=5801&amp;filter=Item.Field1:SRSAMPLE01" TargetMode="External"/><Relationship Id="rId92" Type="http://schemas.openxmlformats.org/officeDocument/2006/relationships/hyperlink" Target="http://localhost:8686/BC210/?company=SR%20Electro%20LLP&amp;report=5801&amp;filter=Item.Field1:SRDIOD0002" TargetMode="External"/><Relationship Id="rId213" Type="http://schemas.openxmlformats.org/officeDocument/2006/relationships/hyperlink" Target="http://localhost:8686/BC210/?company=SR%20Electro%20LLP&amp;report=5801&amp;filter=Item.Field1:SRECAP0001" TargetMode="External"/><Relationship Id="rId420" Type="http://schemas.openxmlformats.org/officeDocument/2006/relationships/hyperlink" Target="http://localhost:8686/BC210/?company=SR%20Electro%20LLP&amp;report=5801&amp;filter=Item.Field1:SRMLS00029" TargetMode="External"/><Relationship Id="rId616" Type="http://schemas.openxmlformats.org/officeDocument/2006/relationships/hyperlink" Target="http://localhost:8686/BC210/?company=SR%20Electro%20LLP&amp;report=5801&amp;filter=Item.Field1:SRRES0264" TargetMode="External"/><Relationship Id="rId658" Type="http://schemas.openxmlformats.org/officeDocument/2006/relationships/hyperlink" Target="http://localhost:8686/BC210/?company=SR%20Electro%20LLP&amp;report=5801&amp;filter=Item.Field1:SRRES0330" TargetMode="External"/><Relationship Id="rId823" Type="http://schemas.openxmlformats.org/officeDocument/2006/relationships/hyperlink" Target="http://localhost:8686/BC210/?company=SR%20Electro%20LLP&amp;report=5801&amp;filter=Item.Field1:SRSL00203" TargetMode="External"/><Relationship Id="rId865" Type="http://schemas.openxmlformats.org/officeDocument/2006/relationships/hyperlink" Target="http://localhost:8686/BC210/?company=SR%20Electro%20LLP&amp;report=5801&amp;filter=Item.Field1:SRSL00279" TargetMode="External"/><Relationship Id="rId255" Type="http://schemas.openxmlformats.org/officeDocument/2006/relationships/hyperlink" Target="http://localhost:8686/BC210/?company=SR%20Electro%20LLP&amp;report=5801&amp;filter=Item.Field1:SREL0014" TargetMode="External"/><Relationship Id="rId297" Type="http://schemas.openxmlformats.org/officeDocument/2006/relationships/hyperlink" Target="http://localhost:8686/BC210/?company=SR%20Electro%20LLP&amp;report=5801&amp;filter=Item.Field1:SRFU0052" TargetMode="External"/><Relationship Id="rId462" Type="http://schemas.openxmlformats.org/officeDocument/2006/relationships/hyperlink" Target="http://localhost:8686/BC210/?company=SR%20Electro%20LLP&amp;report=5801&amp;filter=Item.Field1:SRPCB0002" TargetMode="External"/><Relationship Id="rId518" Type="http://schemas.openxmlformats.org/officeDocument/2006/relationships/hyperlink" Target="http://localhost:8686/BC210/?company=SR%20Electro%20LLP&amp;report=5801&amp;filter=Item.Field1:SRRES0114" TargetMode="External"/><Relationship Id="rId725" Type="http://schemas.openxmlformats.org/officeDocument/2006/relationships/hyperlink" Target="http://localhost:8686/BC210/?company=SR%20Electro%20LLP&amp;report=5801&amp;filter=Item.Field1:SRSL00024" TargetMode="External"/><Relationship Id="rId932" Type="http://schemas.openxmlformats.org/officeDocument/2006/relationships/hyperlink" Target="http://localhost:8686/BC210/?company=SR%20Electro%20LLP&amp;report=5801&amp;filter=Item.Field1:SRTHR0007" TargetMode="External"/><Relationship Id="rId115" Type="http://schemas.openxmlformats.org/officeDocument/2006/relationships/hyperlink" Target="http://localhost:8686/BC210/?company=SR%20Electro%20LLP&amp;report=5801&amp;filter=Item.Field1:SRDIOD0042" TargetMode="External"/><Relationship Id="rId157" Type="http://schemas.openxmlformats.org/officeDocument/2006/relationships/hyperlink" Target="http://localhost:8686/BC210/?company=SR%20Electro%20LLP&amp;report=5801&amp;filter=Item.Field1:SRDRN032" TargetMode="External"/><Relationship Id="rId322" Type="http://schemas.openxmlformats.org/officeDocument/2006/relationships/hyperlink" Target="http://localhost:8686/BC210/?company=SR%20Electro%20LLP&amp;report=5801&amp;filter=Item.Field1:SRIC00026" TargetMode="External"/><Relationship Id="rId364" Type="http://schemas.openxmlformats.org/officeDocument/2006/relationships/hyperlink" Target="http://localhost:8686/BC210/?company=SR%20Electro%20LLP&amp;report=5801&amp;filter=Item.Field1:SRIC00102" TargetMode="External"/><Relationship Id="rId767" Type="http://schemas.openxmlformats.org/officeDocument/2006/relationships/hyperlink" Target="http://localhost:8686/BC210/?company=SR%20Electro%20LLP&amp;report=5801&amp;filter=Item.Field1:SRSL00093" TargetMode="External"/><Relationship Id="rId974" Type="http://schemas.openxmlformats.org/officeDocument/2006/relationships/hyperlink" Target="http://localhost:8686/BC210/?company=SR%20Electro%20LLP&amp;report=5801&amp;filter=Item.Field1:SRTRAN0012" TargetMode="External"/><Relationship Id="rId1008" Type="http://schemas.openxmlformats.org/officeDocument/2006/relationships/hyperlink" Target="http://localhost:8686/BC210/?company=SR%20Electro%20LLP&amp;report=5801&amp;filter=Item.Field1:SRXC0029" TargetMode="External"/><Relationship Id="rId61" Type="http://schemas.openxmlformats.org/officeDocument/2006/relationships/hyperlink" Target="http://localhost:8686/BC210/?company=SR%20Electro%20LLP&amp;report=5801&amp;filter=Item.Field1:SRCRE0017" TargetMode="External"/><Relationship Id="rId199" Type="http://schemas.openxmlformats.org/officeDocument/2006/relationships/hyperlink" Target="http://localhost:8686/BC210/?company=SR%20Electro%20LLP&amp;report=5801&amp;filter=Item.Field1:SRDRN074" TargetMode="External"/><Relationship Id="rId571" Type="http://schemas.openxmlformats.org/officeDocument/2006/relationships/hyperlink" Target="http://localhost:8686/BC210/?company=SR%20Electro%20LLP&amp;report=5801&amp;filter=Item.Field1:SRRES0190" TargetMode="External"/><Relationship Id="rId627" Type="http://schemas.openxmlformats.org/officeDocument/2006/relationships/hyperlink" Target="http://localhost:8686/BC210/?company=SR%20Electro%20LLP&amp;report=5801&amp;filter=Item.Field1:SRRES0292" TargetMode="External"/><Relationship Id="rId669" Type="http://schemas.openxmlformats.org/officeDocument/2006/relationships/hyperlink" Target="http://localhost:8686/BC210/?company=SR%20Electro%20LLP&amp;report=5801&amp;filter=Item.Field1:SRRES0344" TargetMode="External"/><Relationship Id="rId834" Type="http://schemas.openxmlformats.org/officeDocument/2006/relationships/hyperlink" Target="http://localhost:8686/BC210/?company=SR%20Electro%20LLP&amp;report=5801&amp;filter=Item.Field1:SRSL00220" TargetMode="External"/><Relationship Id="rId876" Type="http://schemas.openxmlformats.org/officeDocument/2006/relationships/hyperlink" Target="http://localhost:8686/BC210/?company=SR%20Electro%20LLP&amp;report=5801&amp;filter=Item.Field1:SRSL00290" TargetMode="External"/><Relationship Id="rId19" Type="http://schemas.openxmlformats.org/officeDocument/2006/relationships/hyperlink" Target="http://localhost:8686/BC210/?company=SR%20Electro%20LLP&amp;report=5801&amp;filter=Item.Field1:SRCCAP0024" TargetMode="External"/><Relationship Id="rId224" Type="http://schemas.openxmlformats.org/officeDocument/2006/relationships/hyperlink" Target="http://localhost:8686/BC210/?company=SR%20Electro%20LLP&amp;report=5801&amp;filter=Item.Field1:SRECAP0028" TargetMode="External"/><Relationship Id="rId266" Type="http://schemas.openxmlformats.org/officeDocument/2006/relationships/hyperlink" Target="http://localhost:8686/BC210/?company=SR%20Electro%20LLP&amp;report=5801&amp;filter=Item.Field1:SRFCAP0008" TargetMode="External"/><Relationship Id="rId431" Type="http://schemas.openxmlformats.org/officeDocument/2006/relationships/hyperlink" Target="http://localhost:8686/BC210/?company=SR%20Electro%20LLP&amp;report=5801&amp;filter=Item.Field1:SRMOV0001" TargetMode="External"/><Relationship Id="rId473" Type="http://schemas.openxmlformats.org/officeDocument/2006/relationships/hyperlink" Target="http://localhost:8686/BC210/?company=SR%20Electro%20LLP&amp;report=5801&amp;filter=Item.Field1:SRPU00005" TargetMode="External"/><Relationship Id="rId529" Type="http://schemas.openxmlformats.org/officeDocument/2006/relationships/hyperlink" Target="http://localhost:8686/BC210/?company=SR%20Electro%20LLP&amp;report=5801&amp;filter=Item.Field1:SRRES0128" TargetMode="External"/><Relationship Id="rId680" Type="http://schemas.openxmlformats.org/officeDocument/2006/relationships/hyperlink" Target="http://localhost:8686/BC210/?company=SR%20Electro%20LLP&amp;report=5801&amp;filter=Item.Field1:SRRES0356" TargetMode="External"/><Relationship Id="rId736" Type="http://schemas.openxmlformats.org/officeDocument/2006/relationships/hyperlink" Target="http://localhost:8686/BC210/?company=SR%20Electro%20LLP&amp;report=5801&amp;filter=Item.Field1:SRSL00038" TargetMode="External"/><Relationship Id="rId901" Type="http://schemas.openxmlformats.org/officeDocument/2006/relationships/hyperlink" Target="http://localhost:8686/BC210/?company=SR%20Electro%20LLP&amp;report=5801&amp;filter=Item.Field1:SRSL00319" TargetMode="External"/><Relationship Id="rId30" Type="http://schemas.openxmlformats.org/officeDocument/2006/relationships/hyperlink" Target="http://localhost:8686/BC210/?company=SR%20Electro%20LLP&amp;report=5801&amp;filter=Item.Field1:SRCCAP0041" TargetMode="External"/><Relationship Id="rId126" Type="http://schemas.openxmlformats.org/officeDocument/2006/relationships/hyperlink" Target="http://localhost:8686/BC210/?company=SR%20Electro%20LLP&amp;report=5801&amp;filter=Item.Field1:SRDRN001" TargetMode="External"/><Relationship Id="rId168" Type="http://schemas.openxmlformats.org/officeDocument/2006/relationships/hyperlink" Target="http://localhost:8686/BC210/?company=SR%20Electro%20LLP&amp;report=5801&amp;filter=Item.Field1:SRDRN043" TargetMode="External"/><Relationship Id="rId333" Type="http://schemas.openxmlformats.org/officeDocument/2006/relationships/hyperlink" Target="http://localhost:8686/BC210/?company=SR%20Electro%20LLP&amp;report=5801&amp;filter=Item.Field1:SRIC00058" TargetMode="External"/><Relationship Id="rId540" Type="http://schemas.openxmlformats.org/officeDocument/2006/relationships/hyperlink" Target="http://localhost:8686/BC210/?company=SR%20Electro%20LLP&amp;report=5801&amp;filter=Item.Field1:SRRES0140" TargetMode="External"/><Relationship Id="rId778" Type="http://schemas.openxmlformats.org/officeDocument/2006/relationships/hyperlink" Target="http://localhost:8686/BC210/?company=SR%20Electro%20LLP&amp;report=5801&amp;filter=Item.Field1:SRSL00120" TargetMode="External"/><Relationship Id="rId943" Type="http://schemas.openxmlformats.org/officeDocument/2006/relationships/hyperlink" Target="http://localhost:8686/BC210/?company=SR%20Electro%20LLP&amp;report=5801&amp;filter=Item.Field1:SRTHR0018" TargetMode="External"/><Relationship Id="rId985" Type="http://schemas.openxmlformats.org/officeDocument/2006/relationships/hyperlink" Target="http://localhost:8686/BC210/?company=SR%20Electro%20LLP&amp;report=5801&amp;filter=Item.Field1:SRXC0006" TargetMode="External"/><Relationship Id="rId1019" Type="http://schemas.openxmlformats.org/officeDocument/2006/relationships/hyperlink" Target="http://localhost:8686/BC210/?company=SR%20Electro%20LLP&amp;report=5801&amp;filter=Item.Field1:SRXC0040" TargetMode="External"/><Relationship Id="rId72" Type="http://schemas.openxmlformats.org/officeDocument/2006/relationships/hyperlink" Target="http://localhost:8686/BC210/?company=SR%20Electro%20LLP&amp;report=5801&amp;filter=Item.Field1:SRCRE0030" TargetMode="External"/><Relationship Id="rId375" Type="http://schemas.openxmlformats.org/officeDocument/2006/relationships/hyperlink" Target="http://localhost:8686/BC210/?company=SR%20Electro%20LLP&amp;report=5801&amp;filter=Item.Field1:SRIC00120" TargetMode="External"/><Relationship Id="rId582" Type="http://schemas.openxmlformats.org/officeDocument/2006/relationships/hyperlink" Target="http://localhost:8686/BC210/?company=SR%20Electro%20LLP&amp;report=5801&amp;filter=Item.Field1:SRRES0230" TargetMode="External"/><Relationship Id="rId638" Type="http://schemas.openxmlformats.org/officeDocument/2006/relationships/hyperlink" Target="http://localhost:8686/BC210/?company=SR%20Electro%20LLP&amp;report=5801&amp;filter=Item.Field1:SRRES0306" TargetMode="External"/><Relationship Id="rId803" Type="http://schemas.openxmlformats.org/officeDocument/2006/relationships/hyperlink" Target="http://localhost:8686/BC210/?company=SR%20Electro%20LLP&amp;report=5801&amp;filter=Item.Field1:SRSL00177" TargetMode="External"/><Relationship Id="rId845" Type="http://schemas.openxmlformats.org/officeDocument/2006/relationships/hyperlink" Target="http://localhost:8686/BC210/?company=SR%20Electro%20LLP&amp;report=5801&amp;filter=Item.Field1:SRSL00246" TargetMode="External"/><Relationship Id="rId1030" Type="http://schemas.openxmlformats.org/officeDocument/2006/relationships/hyperlink" Target="http://localhost:8686/BC210/?company=SR%20Electro%20LLP&amp;report=5801&amp;filter=Item.Field1:SRXC0051" TargetMode="External"/><Relationship Id="rId3" Type="http://schemas.openxmlformats.org/officeDocument/2006/relationships/hyperlink" Target="http://localhost:8686/BC210/?company=SR%20Electro%20LLP&amp;report=5801&amp;filter=Item.Field1:SRCCAP0005" TargetMode="External"/><Relationship Id="rId235" Type="http://schemas.openxmlformats.org/officeDocument/2006/relationships/hyperlink" Target="http://localhost:8686/BC210/?company=SR%20Electro%20LLP&amp;report=5801&amp;filter=Item.Field1:SRECAP0041" TargetMode="External"/><Relationship Id="rId277" Type="http://schemas.openxmlformats.org/officeDocument/2006/relationships/hyperlink" Target="http://localhost:8686/BC210/?company=SR%20Electro%20LLP&amp;report=5801&amp;filter=Item.Field1:SRFU0015" TargetMode="External"/><Relationship Id="rId400" Type="http://schemas.openxmlformats.org/officeDocument/2006/relationships/hyperlink" Target="http://localhost:8686/BC210/?company=SR%20Electro%20LLP&amp;report=5801&amp;filter=Item.Field1:SRIOT00007" TargetMode="External"/><Relationship Id="rId442" Type="http://schemas.openxmlformats.org/officeDocument/2006/relationships/hyperlink" Target="http://localhost:8686/BC210/?company=SR%20Electro%20LLP&amp;report=5801&amp;filter=Item.Field1:SRMOV0016" TargetMode="External"/><Relationship Id="rId484" Type="http://schemas.openxmlformats.org/officeDocument/2006/relationships/hyperlink" Target="http://localhost:8686/BC210/?company=SR%20Electro%20LLP&amp;report=5801&amp;filter=Item.Field1:SRRES0011" TargetMode="External"/><Relationship Id="rId705" Type="http://schemas.openxmlformats.org/officeDocument/2006/relationships/hyperlink" Target="http://localhost:8686/BC210/?company=SR%20Electro%20LLP&amp;report=5801&amp;filter=Item.Field1:SRSL00002" TargetMode="External"/><Relationship Id="rId887" Type="http://schemas.openxmlformats.org/officeDocument/2006/relationships/hyperlink" Target="http://localhost:8686/BC210/?company=SR%20Electro%20LLP&amp;report=5801&amp;filter=Item.Field1:SRSL00305" TargetMode="External"/><Relationship Id="rId137" Type="http://schemas.openxmlformats.org/officeDocument/2006/relationships/hyperlink" Target="http://localhost:8686/BC210/?company=SR%20Electro%20LLP&amp;report=5801&amp;filter=Item.Field1:SRDRN012" TargetMode="External"/><Relationship Id="rId302" Type="http://schemas.openxmlformats.org/officeDocument/2006/relationships/hyperlink" Target="http://localhost:8686/BC210/?company=SR%20Electro%20LLP&amp;report=5801&amp;filter=Item.Field1:SRFU0059" TargetMode="External"/><Relationship Id="rId344" Type="http://schemas.openxmlformats.org/officeDocument/2006/relationships/hyperlink" Target="http://localhost:8686/BC210/?company=SR%20Electro%20LLP&amp;report=5801&amp;filter=Item.Field1:SRIC00073" TargetMode="External"/><Relationship Id="rId691" Type="http://schemas.openxmlformats.org/officeDocument/2006/relationships/hyperlink" Target="http://localhost:8686/BC210/?company=SR%20Electro%20LLP&amp;report=5801&amp;filter=Item.Field1:SRRLY00019" TargetMode="External"/><Relationship Id="rId747" Type="http://schemas.openxmlformats.org/officeDocument/2006/relationships/hyperlink" Target="http://localhost:8686/BC210/?company=SR%20Electro%20LLP&amp;report=5801&amp;filter=Item.Field1:SRSL00049" TargetMode="External"/><Relationship Id="rId789" Type="http://schemas.openxmlformats.org/officeDocument/2006/relationships/hyperlink" Target="http://localhost:8686/BC210/?company=SR%20Electro%20LLP&amp;report=5801&amp;filter=Item.Field1:SRSL00136" TargetMode="External"/><Relationship Id="rId912" Type="http://schemas.openxmlformats.org/officeDocument/2006/relationships/hyperlink" Target="http://localhost:8686/BC210/?company=SR%20Electro%20LLP&amp;report=5801&amp;filter=Item.Field1:SRSL00334" TargetMode="External"/><Relationship Id="rId954" Type="http://schemas.openxmlformats.org/officeDocument/2006/relationships/hyperlink" Target="http://localhost:8686/BC210/?company=SR%20Electro%20LLP&amp;report=5801&amp;filter=Item.Field1:SRTHR0029" TargetMode="External"/><Relationship Id="rId996" Type="http://schemas.openxmlformats.org/officeDocument/2006/relationships/hyperlink" Target="http://localhost:8686/BC210/?company=SR%20Electro%20LLP&amp;report=5801&amp;filter=Item.Field1:SRXC0017" TargetMode="External"/><Relationship Id="rId41" Type="http://schemas.openxmlformats.org/officeDocument/2006/relationships/hyperlink" Target="http://localhost:8686/BC210/?company=SR%20Electro%20LLP&amp;report=5801&amp;filter=Item.Field1:SRCCAP0064" TargetMode="External"/><Relationship Id="rId83" Type="http://schemas.openxmlformats.org/officeDocument/2006/relationships/hyperlink" Target="http://localhost:8686/BC210/?company=SR%20Electro%20LLP&amp;report=5801&amp;filter=Item.Field1:SRDECO001" TargetMode="External"/><Relationship Id="rId179" Type="http://schemas.openxmlformats.org/officeDocument/2006/relationships/hyperlink" Target="http://localhost:8686/BC210/?company=SR%20Electro%20LLP&amp;report=5801&amp;filter=Item.Field1:SRDRN054" TargetMode="External"/><Relationship Id="rId386" Type="http://schemas.openxmlformats.org/officeDocument/2006/relationships/hyperlink" Target="http://localhost:8686/BC210/?company=SR%20Electro%20LLP&amp;report=5801&amp;filter=Item.Field1:SRIND0009" TargetMode="External"/><Relationship Id="rId551" Type="http://schemas.openxmlformats.org/officeDocument/2006/relationships/hyperlink" Target="http://localhost:8686/BC210/?company=SR%20Electro%20LLP&amp;report=5801&amp;filter=Item.Field1:SRRES0151" TargetMode="External"/><Relationship Id="rId593" Type="http://schemas.openxmlformats.org/officeDocument/2006/relationships/hyperlink" Target="http://localhost:8686/BC210/?company=SR%20Electro%20LLP&amp;report=5801&amp;filter=Item.Field1:SRRES0241" TargetMode="External"/><Relationship Id="rId607" Type="http://schemas.openxmlformats.org/officeDocument/2006/relationships/hyperlink" Target="http://localhost:8686/BC210/?company=SR%20Electro%20LLP&amp;report=5801&amp;filter=Item.Field1:SRRES0255" TargetMode="External"/><Relationship Id="rId649" Type="http://schemas.openxmlformats.org/officeDocument/2006/relationships/hyperlink" Target="http://localhost:8686/BC210/?company=SR%20Electro%20LLP&amp;report=5801&amp;filter=Item.Field1:SRRES0319" TargetMode="External"/><Relationship Id="rId814" Type="http://schemas.openxmlformats.org/officeDocument/2006/relationships/hyperlink" Target="http://localhost:8686/BC210/?company=SR%20Electro%20LLP&amp;report=5801&amp;filter=Item.Field1:SRSL00189" TargetMode="External"/><Relationship Id="rId856" Type="http://schemas.openxmlformats.org/officeDocument/2006/relationships/hyperlink" Target="http://localhost:8686/BC210/?company=SR%20Electro%20LLP&amp;report=5801&amp;filter=Item.Field1:SRSL00269" TargetMode="External"/><Relationship Id="rId190" Type="http://schemas.openxmlformats.org/officeDocument/2006/relationships/hyperlink" Target="http://localhost:8686/BC210/?company=SR%20Electro%20LLP&amp;report=5801&amp;filter=Item.Field1:SRDRN065" TargetMode="External"/><Relationship Id="rId204" Type="http://schemas.openxmlformats.org/officeDocument/2006/relationships/hyperlink" Target="http://localhost:8686/BC210/?company=SR%20Electro%20LLP&amp;report=5801&amp;filter=Item.Field1:SRDRN079" TargetMode="External"/><Relationship Id="rId246" Type="http://schemas.openxmlformats.org/officeDocument/2006/relationships/hyperlink" Target="http://localhost:8686/BC210/?company=SR%20Electro%20LLP&amp;report=5801&amp;filter=Item.Field1:SRECAP0061" TargetMode="External"/><Relationship Id="rId288" Type="http://schemas.openxmlformats.org/officeDocument/2006/relationships/hyperlink" Target="http://localhost:8686/BC210/?company=SR%20Electro%20LLP&amp;report=5801&amp;filter=Item.Field1:SRFU0035" TargetMode="External"/><Relationship Id="rId411" Type="http://schemas.openxmlformats.org/officeDocument/2006/relationships/hyperlink" Target="http://localhost:8686/BC210/?company=SR%20Electro%20LLP&amp;report=5801&amp;filter=Item.Field1:SRMLS00005" TargetMode="External"/><Relationship Id="rId453" Type="http://schemas.openxmlformats.org/officeDocument/2006/relationships/hyperlink" Target="http://localhost:8686/BC210/?company=SR%20Electro%20LLP&amp;report=5801&amp;filter=Item.Field1:SRNS0007" TargetMode="External"/><Relationship Id="rId509" Type="http://schemas.openxmlformats.org/officeDocument/2006/relationships/hyperlink" Target="http://localhost:8686/BC210/?company=SR%20Electro%20LLP&amp;report=5801&amp;filter=Item.Field1:SRRES0086" TargetMode="External"/><Relationship Id="rId660" Type="http://schemas.openxmlformats.org/officeDocument/2006/relationships/hyperlink" Target="http://localhost:8686/BC210/?company=SR%20Electro%20LLP&amp;report=5801&amp;filter=Item.Field1:SRRES0335" TargetMode="External"/><Relationship Id="rId898" Type="http://schemas.openxmlformats.org/officeDocument/2006/relationships/hyperlink" Target="http://localhost:8686/BC210/?company=SR%20Electro%20LLP&amp;report=5801&amp;filter=Item.Field1:SRSL00316" TargetMode="External"/><Relationship Id="rId1041" Type="http://schemas.openxmlformats.org/officeDocument/2006/relationships/hyperlink" Target="http://localhost:8686/BC210/?company=SR%20Electro%20LLP&amp;report=5801&amp;filter=Item.Field1:SRSAMPLE03" TargetMode="External"/><Relationship Id="rId106" Type="http://schemas.openxmlformats.org/officeDocument/2006/relationships/hyperlink" Target="http://localhost:8686/BC210/?company=SR%20Electro%20LLP&amp;report=5801&amp;filter=Item.Field1:SRDIOD0021" TargetMode="External"/><Relationship Id="rId313" Type="http://schemas.openxmlformats.org/officeDocument/2006/relationships/hyperlink" Target="http://localhost:8686/BC210/?company=SR%20Electro%20LLP&amp;report=5801&amp;filter=Item.Field1:SRIC00008" TargetMode="External"/><Relationship Id="rId495" Type="http://schemas.openxmlformats.org/officeDocument/2006/relationships/hyperlink" Target="http://localhost:8686/BC210/?company=SR%20Electro%20LLP&amp;report=5801&amp;filter=Item.Field1:SRRES0031" TargetMode="External"/><Relationship Id="rId716" Type="http://schemas.openxmlformats.org/officeDocument/2006/relationships/hyperlink" Target="http://localhost:8686/BC210/?company=SR%20Electro%20LLP&amp;report=5801&amp;filter=Item.Field1:SRSL00013" TargetMode="External"/><Relationship Id="rId758" Type="http://schemas.openxmlformats.org/officeDocument/2006/relationships/hyperlink" Target="http://localhost:8686/BC210/?company=SR%20Electro%20LLP&amp;report=5801&amp;filter=Item.Field1:SRSL00081" TargetMode="External"/><Relationship Id="rId923" Type="http://schemas.openxmlformats.org/officeDocument/2006/relationships/hyperlink" Target="http://localhost:8686/BC210/?company=SR%20Electro%20LLP&amp;report=5801&amp;filter=Item.Field1:SRSL00347" TargetMode="External"/><Relationship Id="rId965" Type="http://schemas.openxmlformats.org/officeDocument/2006/relationships/hyperlink" Target="http://localhost:8686/BC210/?company=SR%20Electro%20LLP&amp;report=5801&amp;filter=Item.Field1:SRTHR0040" TargetMode="External"/><Relationship Id="rId10" Type="http://schemas.openxmlformats.org/officeDocument/2006/relationships/hyperlink" Target="http://localhost:8686/BC210/?company=SR%20Electro%20LLP&amp;report=5801&amp;filter=Item.Field1:SRCCAP0012" TargetMode="External"/><Relationship Id="rId52" Type="http://schemas.openxmlformats.org/officeDocument/2006/relationships/hyperlink" Target="http://localhost:8686/BC210/?company=SR%20Electro%20LLP&amp;report=5801&amp;filter=Item.Field1:SRCEL0002" TargetMode="External"/><Relationship Id="rId94" Type="http://schemas.openxmlformats.org/officeDocument/2006/relationships/hyperlink" Target="http://localhost:8686/BC210/?company=SR%20Electro%20LLP&amp;report=5801&amp;filter=Item.Field1:SRDIOD0007" TargetMode="External"/><Relationship Id="rId148" Type="http://schemas.openxmlformats.org/officeDocument/2006/relationships/hyperlink" Target="http://localhost:8686/BC210/?company=SR%20Electro%20LLP&amp;report=5801&amp;filter=Item.Field1:SRDRN023" TargetMode="External"/><Relationship Id="rId355" Type="http://schemas.openxmlformats.org/officeDocument/2006/relationships/hyperlink" Target="http://localhost:8686/BC210/?company=SR%20Electro%20LLP&amp;report=5801&amp;filter=Item.Field1:SRIC00084" TargetMode="External"/><Relationship Id="rId397" Type="http://schemas.openxmlformats.org/officeDocument/2006/relationships/hyperlink" Target="http://localhost:8686/BC210/?company=SR%20Electro%20LLP&amp;report=5801&amp;filter=Item.Field1:SRIOT00004" TargetMode="External"/><Relationship Id="rId520" Type="http://schemas.openxmlformats.org/officeDocument/2006/relationships/hyperlink" Target="http://localhost:8686/BC210/?company=SR%20Electro%20LLP&amp;report=5801&amp;filter=Item.Field1:SRRES0116" TargetMode="External"/><Relationship Id="rId562" Type="http://schemas.openxmlformats.org/officeDocument/2006/relationships/hyperlink" Target="http://localhost:8686/BC210/?company=SR%20Electro%20LLP&amp;report=5801&amp;filter=Item.Field1:SRRES0174" TargetMode="External"/><Relationship Id="rId618" Type="http://schemas.openxmlformats.org/officeDocument/2006/relationships/hyperlink" Target="http://localhost:8686/BC210/?company=SR%20Electro%20LLP&amp;report=5801&amp;filter=Item.Field1:SRRES0266" TargetMode="External"/><Relationship Id="rId825" Type="http://schemas.openxmlformats.org/officeDocument/2006/relationships/hyperlink" Target="http://localhost:8686/BC210/?company=SR%20Electro%20LLP&amp;report=5801&amp;filter=Item.Field1:SRSL00206" TargetMode="External"/><Relationship Id="rId215" Type="http://schemas.openxmlformats.org/officeDocument/2006/relationships/hyperlink" Target="http://localhost:8686/BC210/?company=SR%20Electro%20LLP&amp;report=5801&amp;filter=Item.Field1:SRECAP0007" TargetMode="External"/><Relationship Id="rId257" Type="http://schemas.openxmlformats.org/officeDocument/2006/relationships/hyperlink" Target="http://localhost:8686/BC210/?company=SR%20Electro%20LLP&amp;report=5801&amp;filter=Item.Field1:SREL0016" TargetMode="External"/><Relationship Id="rId422" Type="http://schemas.openxmlformats.org/officeDocument/2006/relationships/hyperlink" Target="http://localhost:8686/BC210/?company=SR%20Electro%20LLP&amp;report=5801&amp;filter=Item.Field1:SRMLS00031" TargetMode="External"/><Relationship Id="rId464" Type="http://schemas.openxmlformats.org/officeDocument/2006/relationships/hyperlink" Target="http://localhost:8686/BC210/?company=SR%20Electro%20LLP&amp;report=5801&amp;filter=Item.Field1:SRPCB0006" TargetMode="External"/><Relationship Id="rId867" Type="http://schemas.openxmlformats.org/officeDocument/2006/relationships/hyperlink" Target="http://localhost:8686/BC210/?company=SR%20Electro%20LLP&amp;report=5801&amp;filter=Item.Field1:SRSL00281" TargetMode="External"/><Relationship Id="rId1010" Type="http://schemas.openxmlformats.org/officeDocument/2006/relationships/hyperlink" Target="http://localhost:8686/BC210/?company=SR%20Electro%20LLP&amp;report=5801&amp;filter=Item.Field1:SRXC0031" TargetMode="External"/><Relationship Id="rId299" Type="http://schemas.openxmlformats.org/officeDocument/2006/relationships/hyperlink" Target="http://localhost:8686/BC210/?company=SR%20Electro%20LLP&amp;report=5801&amp;filter=Item.Field1:SRFU0054" TargetMode="External"/><Relationship Id="rId727" Type="http://schemas.openxmlformats.org/officeDocument/2006/relationships/hyperlink" Target="http://localhost:8686/BC210/?company=SR%20Electro%20LLP&amp;report=5801&amp;filter=Item.Field1:SRSL00027" TargetMode="External"/><Relationship Id="rId934" Type="http://schemas.openxmlformats.org/officeDocument/2006/relationships/hyperlink" Target="http://localhost:8686/BC210/?company=SR%20Electro%20LLP&amp;report=5801&amp;filter=Item.Field1:SRTHR0009" TargetMode="External"/><Relationship Id="rId63" Type="http://schemas.openxmlformats.org/officeDocument/2006/relationships/hyperlink" Target="http://localhost:8686/BC210/?company=SR%20Electro%20LLP&amp;report=5801&amp;filter=Item.Field1:SRCRE0019" TargetMode="External"/><Relationship Id="rId159" Type="http://schemas.openxmlformats.org/officeDocument/2006/relationships/hyperlink" Target="http://localhost:8686/BC210/?company=SR%20Electro%20LLP&amp;report=5801&amp;filter=Item.Field1:SRDRN034" TargetMode="External"/><Relationship Id="rId366" Type="http://schemas.openxmlformats.org/officeDocument/2006/relationships/hyperlink" Target="http://localhost:8686/BC210/?company=SR%20Electro%20LLP&amp;report=5801&amp;filter=Item.Field1:SRIC00104" TargetMode="External"/><Relationship Id="rId573" Type="http://schemas.openxmlformats.org/officeDocument/2006/relationships/hyperlink" Target="http://localhost:8686/BC210/?company=SR%20Electro%20LLP&amp;report=5801&amp;filter=Item.Field1:SRRES0196" TargetMode="External"/><Relationship Id="rId780" Type="http://schemas.openxmlformats.org/officeDocument/2006/relationships/hyperlink" Target="http://localhost:8686/BC210/?company=SR%20Electro%20LLP&amp;report=5801&amp;filter=Item.Field1:SRSL00123" TargetMode="External"/><Relationship Id="rId226" Type="http://schemas.openxmlformats.org/officeDocument/2006/relationships/hyperlink" Target="http://localhost:8686/BC210/?company=SR%20Electro%20LLP&amp;report=5801&amp;filter=Item.Field1:SRECAP0031" TargetMode="External"/><Relationship Id="rId433" Type="http://schemas.openxmlformats.org/officeDocument/2006/relationships/hyperlink" Target="http://localhost:8686/BC210/?company=SR%20Electro%20LLP&amp;report=5801&amp;filter=Item.Field1:SRMOV0005" TargetMode="External"/><Relationship Id="rId878" Type="http://schemas.openxmlformats.org/officeDocument/2006/relationships/hyperlink" Target="http://localhost:8686/BC210/?company=SR%20Electro%20LLP&amp;report=5801&amp;filter=Item.Field1:SRSL00294" TargetMode="External"/><Relationship Id="rId640" Type="http://schemas.openxmlformats.org/officeDocument/2006/relationships/hyperlink" Target="http://localhost:8686/BC210/?company=SR%20Electro%20LLP&amp;report=5801&amp;filter=Item.Field1:SRRES0308" TargetMode="External"/><Relationship Id="rId738" Type="http://schemas.openxmlformats.org/officeDocument/2006/relationships/hyperlink" Target="http://localhost:8686/BC210/?company=SR%20Electro%20LLP&amp;report=5801&amp;filter=Item.Field1:SRSL00040" TargetMode="External"/><Relationship Id="rId945" Type="http://schemas.openxmlformats.org/officeDocument/2006/relationships/hyperlink" Target="http://localhost:8686/BC210/?company=SR%20Electro%20LLP&amp;report=5801&amp;filter=Item.Field1:SRTHR0020" TargetMode="External"/><Relationship Id="rId74" Type="http://schemas.openxmlformats.org/officeDocument/2006/relationships/hyperlink" Target="http://localhost:8686/BC210/?company=SR%20Electro%20LLP&amp;report=5801&amp;filter=Item.Field1:SRCRE0032" TargetMode="External"/><Relationship Id="rId377" Type="http://schemas.openxmlformats.org/officeDocument/2006/relationships/hyperlink" Target="http://localhost:8686/BC210/?company=SR%20Electro%20LLP&amp;report=5801&amp;filter=Item.Field1:SRIC00123" TargetMode="External"/><Relationship Id="rId500" Type="http://schemas.openxmlformats.org/officeDocument/2006/relationships/hyperlink" Target="http://localhost:8686/BC210/?company=SR%20Electro%20LLP&amp;report=5801&amp;filter=Item.Field1:SRRES0041" TargetMode="External"/><Relationship Id="rId584" Type="http://schemas.openxmlformats.org/officeDocument/2006/relationships/hyperlink" Target="http://localhost:8686/BC210/?company=SR%20Electro%20LLP&amp;report=5801&amp;filter=Item.Field1:SRRES0232" TargetMode="External"/><Relationship Id="rId805" Type="http://schemas.openxmlformats.org/officeDocument/2006/relationships/hyperlink" Target="http://localhost:8686/BC210/?company=SR%20Electro%20LLP&amp;report=5801&amp;filter=Item.Field1:SRSL00179" TargetMode="External"/><Relationship Id="rId5" Type="http://schemas.openxmlformats.org/officeDocument/2006/relationships/hyperlink" Target="http://localhost:8686/BC210/?company=SR%20Electro%20LLP&amp;report=5801&amp;filter=Item.Field1:SRCCAP0007" TargetMode="External"/><Relationship Id="rId237" Type="http://schemas.openxmlformats.org/officeDocument/2006/relationships/hyperlink" Target="http://localhost:8686/BC210/?company=SR%20Electro%20LLP&amp;report=5801&amp;filter=Item.Field1:SRECAP0045" TargetMode="External"/><Relationship Id="rId791" Type="http://schemas.openxmlformats.org/officeDocument/2006/relationships/hyperlink" Target="http://localhost:8686/BC210/?company=SR%20Electro%20LLP&amp;report=5801&amp;filter=Item.Field1:SRSL00138" TargetMode="External"/><Relationship Id="rId889" Type="http://schemas.openxmlformats.org/officeDocument/2006/relationships/hyperlink" Target="http://localhost:8686/BC210/?company=SR%20Electro%20LLP&amp;report=5801&amp;filter=Item.Field1:SRSL00307" TargetMode="External"/><Relationship Id="rId444" Type="http://schemas.openxmlformats.org/officeDocument/2006/relationships/hyperlink" Target="http://localhost:8686/BC210/?company=SR%20Electro%20LLP&amp;report=5801&amp;filter=Item.Field1:SRMOV0024" TargetMode="External"/><Relationship Id="rId651" Type="http://schemas.openxmlformats.org/officeDocument/2006/relationships/hyperlink" Target="http://localhost:8686/BC210/?company=SR%20Electro%20LLP&amp;report=5801&amp;filter=Item.Field1:SRRES0321" TargetMode="External"/><Relationship Id="rId749" Type="http://schemas.openxmlformats.org/officeDocument/2006/relationships/hyperlink" Target="http://localhost:8686/BC210/?company=SR%20Electro%20LLP&amp;report=5801&amp;filter=Item.Field1:SRSL00057" TargetMode="External"/><Relationship Id="rId290" Type="http://schemas.openxmlformats.org/officeDocument/2006/relationships/hyperlink" Target="http://localhost:8686/BC210/?company=SR%20Electro%20LLP&amp;report=5801&amp;filter=Item.Field1:SRFU0042" TargetMode="External"/><Relationship Id="rId304" Type="http://schemas.openxmlformats.org/officeDocument/2006/relationships/hyperlink" Target="http://localhost:8686/BC210/?company=SR%20Electro%20LLP&amp;report=5801&amp;filter=Item.Field1:SRHOLDER002" TargetMode="External"/><Relationship Id="rId388" Type="http://schemas.openxmlformats.org/officeDocument/2006/relationships/hyperlink" Target="http://localhost:8686/BC210/?company=SR%20Electro%20LLP&amp;report=5801&amp;filter=Item.Field1:SRIND0016" TargetMode="External"/><Relationship Id="rId511" Type="http://schemas.openxmlformats.org/officeDocument/2006/relationships/hyperlink" Target="http://localhost:8686/BC210/?company=SR%20Electro%20LLP&amp;report=5801&amp;filter=Item.Field1:SRRES0104" TargetMode="External"/><Relationship Id="rId609" Type="http://schemas.openxmlformats.org/officeDocument/2006/relationships/hyperlink" Target="http://localhost:8686/BC210/?company=SR%20Electro%20LLP&amp;report=5801&amp;filter=Item.Field1:SRRES0257" TargetMode="External"/><Relationship Id="rId956" Type="http://schemas.openxmlformats.org/officeDocument/2006/relationships/hyperlink" Target="http://localhost:8686/BC210/?company=SR%20Electro%20LLP&amp;report=5801&amp;filter=Item.Field1:SRTHR0031" TargetMode="External"/><Relationship Id="rId85" Type="http://schemas.openxmlformats.org/officeDocument/2006/relationships/hyperlink" Target="http://localhost:8686/BC210/?company=SR%20Electro%20LLP&amp;report=5801&amp;filter=Item.Field1:SRDECO003" TargetMode="External"/><Relationship Id="rId150" Type="http://schemas.openxmlformats.org/officeDocument/2006/relationships/hyperlink" Target="http://localhost:8686/BC210/?company=SR%20Electro%20LLP&amp;report=5801&amp;filter=Item.Field1:SRDRN025" TargetMode="External"/><Relationship Id="rId595" Type="http://schemas.openxmlformats.org/officeDocument/2006/relationships/hyperlink" Target="http://localhost:8686/BC210/?company=SR%20Electro%20LLP&amp;report=5801&amp;filter=Item.Field1:SRRES0243" TargetMode="External"/><Relationship Id="rId816" Type="http://schemas.openxmlformats.org/officeDocument/2006/relationships/hyperlink" Target="http://localhost:8686/BC210/?company=SR%20Electro%20LLP&amp;report=5801&amp;filter=Item.Field1:SRSL00192" TargetMode="External"/><Relationship Id="rId1001" Type="http://schemas.openxmlformats.org/officeDocument/2006/relationships/hyperlink" Target="http://localhost:8686/BC210/?company=SR%20Electro%20LLP&amp;report=5801&amp;filter=Item.Field1:SRXC0022" TargetMode="External"/><Relationship Id="rId248" Type="http://schemas.openxmlformats.org/officeDocument/2006/relationships/hyperlink" Target="http://localhost:8686/BC210/?company=SR%20Electro%20LLP&amp;report=5801&amp;filter=Item.Field1:SRECAP0063" TargetMode="External"/><Relationship Id="rId455" Type="http://schemas.openxmlformats.org/officeDocument/2006/relationships/hyperlink" Target="http://localhost:8686/BC210/?company=SR%20Electro%20LLP&amp;report=5801&amp;filter=Item.Field1:SRNS0009" TargetMode="External"/><Relationship Id="rId662" Type="http://schemas.openxmlformats.org/officeDocument/2006/relationships/hyperlink" Target="http://localhost:8686/BC210/?company=SR%20Electro%20LLP&amp;report=5801&amp;filter=Item.Field1:SRRES0337" TargetMode="External"/><Relationship Id="rId12" Type="http://schemas.openxmlformats.org/officeDocument/2006/relationships/hyperlink" Target="http://localhost:8686/BC210/?company=SR%20Electro%20LLP&amp;report=5801&amp;filter=Item.Field1:SRCCAP0014" TargetMode="External"/><Relationship Id="rId108" Type="http://schemas.openxmlformats.org/officeDocument/2006/relationships/hyperlink" Target="http://localhost:8686/BC210/?company=SR%20Electro%20LLP&amp;report=5801&amp;filter=Item.Field1:SRDIOD0023" TargetMode="External"/><Relationship Id="rId315" Type="http://schemas.openxmlformats.org/officeDocument/2006/relationships/hyperlink" Target="http://localhost:8686/BC210/?company=SR%20Electro%20LLP&amp;report=5801&amp;filter=Item.Field1:SRIC00011" TargetMode="External"/><Relationship Id="rId522" Type="http://schemas.openxmlformats.org/officeDocument/2006/relationships/hyperlink" Target="http://localhost:8686/BC210/?company=SR%20Electro%20LLP&amp;report=5801&amp;filter=Item.Field1:SRRES0118" TargetMode="External"/><Relationship Id="rId967" Type="http://schemas.openxmlformats.org/officeDocument/2006/relationships/hyperlink" Target="http://localhost:8686/BC210/?company=SR%20Electro%20LLP&amp;report=5801&amp;filter=Item.Field1:SRTRAN0001" TargetMode="External"/><Relationship Id="rId96" Type="http://schemas.openxmlformats.org/officeDocument/2006/relationships/hyperlink" Target="http://localhost:8686/BC210/?company=SR%20Electro%20LLP&amp;report=5801&amp;filter=Item.Field1:SRDIOD0011" TargetMode="External"/><Relationship Id="rId161" Type="http://schemas.openxmlformats.org/officeDocument/2006/relationships/hyperlink" Target="http://localhost:8686/BC210/?company=SR%20Electro%20LLP&amp;report=5801&amp;filter=Item.Field1:SRDRN036" TargetMode="External"/><Relationship Id="rId399" Type="http://schemas.openxmlformats.org/officeDocument/2006/relationships/hyperlink" Target="http://localhost:8686/BC210/?company=SR%20Electro%20LLP&amp;report=5801&amp;filter=Item.Field1:SRIOT00006" TargetMode="External"/><Relationship Id="rId827" Type="http://schemas.openxmlformats.org/officeDocument/2006/relationships/hyperlink" Target="http://localhost:8686/BC210/?company=SR%20Electro%20LLP&amp;report=5801&amp;filter=Item.Field1:SRSL00208" TargetMode="External"/><Relationship Id="rId1012" Type="http://schemas.openxmlformats.org/officeDocument/2006/relationships/hyperlink" Target="http://localhost:8686/BC210/?company=SR%20Electro%20LLP&amp;report=5801&amp;filter=Item.Field1:SRXC0033" TargetMode="External"/><Relationship Id="rId259" Type="http://schemas.openxmlformats.org/officeDocument/2006/relationships/hyperlink" Target="http://localhost:8686/BC210/?company=SR%20Electro%20LLP&amp;report=5801&amp;filter=Item.Field1:SREL0018" TargetMode="External"/><Relationship Id="rId466" Type="http://schemas.openxmlformats.org/officeDocument/2006/relationships/hyperlink" Target="http://localhost:8686/BC210/?company=SR%20Electro%20LLP&amp;report=5801&amp;filter=Item.Field1:SRPCB0011" TargetMode="External"/><Relationship Id="rId673" Type="http://schemas.openxmlformats.org/officeDocument/2006/relationships/hyperlink" Target="http://localhost:8686/BC210/?company=SR%20Electro%20LLP&amp;report=5801&amp;filter=Item.Field1:SRRES0348" TargetMode="External"/><Relationship Id="rId880" Type="http://schemas.openxmlformats.org/officeDocument/2006/relationships/hyperlink" Target="http://localhost:8686/BC210/?company=SR%20Electro%20LLP&amp;report=5801&amp;filter=Item.Field1:SRSL00298" TargetMode="External"/><Relationship Id="rId23" Type="http://schemas.openxmlformats.org/officeDocument/2006/relationships/hyperlink" Target="http://localhost:8686/BC210/?company=SR%20Electro%20LLP&amp;report=5801&amp;filter=Item.Field1:SRCCAP0028" TargetMode="External"/><Relationship Id="rId119" Type="http://schemas.openxmlformats.org/officeDocument/2006/relationships/hyperlink" Target="http://localhost:8686/BC210/?company=SR%20Electro%20LLP&amp;report=5801&amp;filter=Item.Field1:SRDIOD0046" TargetMode="External"/><Relationship Id="rId326" Type="http://schemas.openxmlformats.org/officeDocument/2006/relationships/hyperlink" Target="http://localhost:8686/BC210/?company=SR%20Electro%20LLP&amp;report=5801&amp;filter=Item.Field1:SRIC00031" TargetMode="External"/><Relationship Id="rId533" Type="http://schemas.openxmlformats.org/officeDocument/2006/relationships/hyperlink" Target="http://localhost:8686/BC210/?company=SR%20Electro%20LLP&amp;report=5801&amp;filter=Item.Field1:SRRES0132" TargetMode="External"/><Relationship Id="rId978" Type="http://schemas.openxmlformats.org/officeDocument/2006/relationships/hyperlink" Target="http://localhost:8686/BC210/?company=SR%20Electro%20LLP&amp;report=5801&amp;filter=Item.Field1:SRWIR0004" TargetMode="External"/><Relationship Id="rId740" Type="http://schemas.openxmlformats.org/officeDocument/2006/relationships/hyperlink" Target="http://localhost:8686/BC210/?company=SR%20Electro%20LLP&amp;report=5801&amp;filter=Item.Field1:SRSL00042" TargetMode="External"/><Relationship Id="rId838" Type="http://schemas.openxmlformats.org/officeDocument/2006/relationships/hyperlink" Target="http://localhost:8686/BC210/?company=SR%20Electro%20LLP&amp;report=5801&amp;filter=Item.Field1:SRSL00227" TargetMode="External"/><Relationship Id="rId1023" Type="http://schemas.openxmlformats.org/officeDocument/2006/relationships/hyperlink" Target="http://localhost:8686/BC210/?company=SR%20Electro%20LLP&amp;report=5801&amp;filter=Item.Field1:SRXC0044" TargetMode="External"/><Relationship Id="rId172" Type="http://schemas.openxmlformats.org/officeDocument/2006/relationships/hyperlink" Target="http://localhost:8686/BC210/?company=SR%20Electro%20LLP&amp;report=5801&amp;filter=Item.Field1:SRDRN047" TargetMode="External"/><Relationship Id="rId477" Type="http://schemas.openxmlformats.org/officeDocument/2006/relationships/hyperlink" Target="http://localhost:8686/BC210/?company=SR%20Electro%20LLP&amp;report=5801&amp;filter=Item.Field1:SRPU00018" TargetMode="External"/><Relationship Id="rId600" Type="http://schemas.openxmlformats.org/officeDocument/2006/relationships/hyperlink" Target="http://localhost:8686/BC210/?company=SR%20Electro%20LLP&amp;report=5801&amp;filter=Item.Field1:SRRES0248" TargetMode="External"/><Relationship Id="rId684" Type="http://schemas.openxmlformats.org/officeDocument/2006/relationships/hyperlink" Target="http://localhost:8686/BC210/?company=SR%20Electro%20LLP&amp;report=5801&amp;filter=Item.Field1:SRRLY00001" TargetMode="External"/><Relationship Id="rId337" Type="http://schemas.openxmlformats.org/officeDocument/2006/relationships/hyperlink" Target="http://localhost:8686/BC210/?company=SR%20Electro%20LLP&amp;report=5801&amp;filter=Item.Field1:SRIC00064" TargetMode="External"/><Relationship Id="rId891" Type="http://schemas.openxmlformats.org/officeDocument/2006/relationships/hyperlink" Target="http://localhost:8686/BC210/?company=SR%20Electro%20LLP&amp;report=5801&amp;filter=Item.Field1:SRSL00309" TargetMode="External"/><Relationship Id="rId905" Type="http://schemas.openxmlformats.org/officeDocument/2006/relationships/hyperlink" Target="http://localhost:8686/BC210/?company=SR%20Electro%20LLP&amp;report=5801&amp;filter=Item.Field1:SRSL00323" TargetMode="External"/><Relationship Id="rId989" Type="http://schemas.openxmlformats.org/officeDocument/2006/relationships/hyperlink" Target="http://localhost:8686/BC210/?company=SR%20Electro%20LLP&amp;report=5801&amp;filter=Item.Field1:SRXC0010" TargetMode="External"/><Relationship Id="rId34" Type="http://schemas.openxmlformats.org/officeDocument/2006/relationships/hyperlink" Target="http://localhost:8686/BC210/?company=SR%20Electro%20LLP&amp;report=5801&amp;filter=Item.Field1:SRCCAP0057" TargetMode="External"/><Relationship Id="rId544" Type="http://schemas.openxmlformats.org/officeDocument/2006/relationships/hyperlink" Target="http://localhost:8686/BC210/?company=SR%20Electro%20LLP&amp;report=5801&amp;filter=Item.Field1:SRRES0144" TargetMode="External"/><Relationship Id="rId751" Type="http://schemas.openxmlformats.org/officeDocument/2006/relationships/hyperlink" Target="http://localhost:8686/BC210/?company=SR%20Electro%20LLP&amp;report=5801&amp;filter=Item.Field1:SRSL00059" TargetMode="External"/><Relationship Id="rId849" Type="http://schemas.openxmlformats.org/officeDocument/2006/relationships/hyperlink" Target="http://localhost:8686/BC210/?company=SR%20Electro%20LLP&amp;report=5801&amp;filter=Item.Field1:SRSL00254" TargetMode="External"/><Relationship Id="rId183" Type="http://schemas.openxmlformats.org/officeDocument/2006/relationships/hyperlink" Target="http://localhost:8686/BC210/?company=SR%20Electro%20LLP&amp;report=5801&amp;filter=Item.Field1:SRDRN058" TargetMode="External"/><Relationship Id="rId390" Type="http://schemas.openxmlformats.org/officeDocument/2006/relationships/hyperlink" Target="http://localhost:8686/BC210/?company=SR%20Electro%20LLP&amp;report=5801&amp;filter=Item.Field1:SRIND0025" TargetMode="External"/><Relationship Id="rId404" Type="http://schemas.openxmlformats.org/officeDocument/2006/relationships/hyperlink" Target="http://localhost:8686/BC210/?company=SR%20Electro%20LLP&amp;report=5801&amp;filter=Item.Field1:SRKIT0152" TargetMode="External"/><Relationship Id="rId611" Type="http://schemas.openxmlformats.org/officeDocument/2006/relationships/hyperlink" Target="http://localhost:8686/BC210/?company=SR%20Electro%20LLP&amp;report=5801&amp;filter=Item.Field1:SRRES0259" TargetMode="External"/><Relationship Id="rId1034" Type="http://schemas.openxmlformats.org/officeDocument/2006/relationships/hyperlink" Target="http://localhost:8686/BC210/?company=SR%20Electro%20LLP&amp;report=5801&amp;filter=Item.Field1:SRXC0056" TargetMode="External"/><Relationship Id="rId250" Type="http://schemas.openxmlformats.org/officeDocument/2006/relationships/hyperlink" Target="http://localhost:8686/BC210/?company=SR%20Electro%20LLP&amp;report=5801&amp;filter=Item.Field1:SRECAP0067" TargetMode="External"/><Relationship Id="rId488" Type="http://schemas.openxmlformats.org/officeDocument/2006/relationships/hyperlink" Target="http://localhost:8686/BC210/?company=SR%20Electro%20LLP&amp;report=5801&amp;filter=Item.Field1:SRRES0020" TargetMode="External"/><Relationship Id="rId695" Type="http://schemas.openxmlformats.org/officeDocument/2006/relationships/hyperlink" Target="http://localhost:8686/BC210/?company=SR%20Electro%20LLP&amp;report=5801&amp;filter=Item.Field1:SRSAM0005" TargetMode="External"/><Relationship Id="rId709" Type="http://schemas.openxmlformats.org/officeDocument/2006/relationships/hyperlink" Target="http://localhost:8686/BC210/?company=SR%20Electro%20LLP&amp;report=5801&amp;filter=Item.Field1:SRSL00006" TargetMode="External"/><Relationship Id="rId916" Type="http://schemas.openxmlformats.org/officeDocument/2006/relationships/hyperlink" Target="http://localhost:8686/BC210/?company=SR%20Electro%20LLP&amp;report=5801&amp;filter=Item.Field1:SRSL00338" TargetMode="External"/><Relationship Id="rId45" Type="http://schemas.openxmlformats.org/officeDocument/2006/relationships/hyperlink" Target="http://localhost:8686/BC210/?company=SR%20Electro%20LLP&amp;report=5801&amp;filter=Item.Field1:SRCCAP0068" TargetMode="External"/><Relationship Id="rId110" Type="http://schemas.openxmlformats.org/officeDocument/2006/relationships/hyperlink" Target="http://localhost:8686/BC210/?company=SR%20Electro%20LLP&amp;report=5801&amp;filter=Item.Field1:SRDIOD0025" TargetMode="External"/><Relationship Id="rId348" Type="http://schemas.openxmlformats.org/officeDocument/2006/relationships/hyperlink" Target="http://localhost:8686/BC210/?company=SR%20Electro%20LLP&amp;report=5801&amp;filter=Item.Field1:SRIC00077" TargetMode="External"/><Relationship Id="rId555" Type="http://schemas.openxmlformats.org/officeDocument/2006/relationships/hyperlink" Target="http://localhost:8686/BC210/?company=SR%20Electro%20LLP&amp;report=5801&amp;filter=Item.Field1:SRRES0155" TargetMode="External"/><Relationship Id="rId762" Type="http://schemas.openxmlformats.org/officeDocument/2006/relationships/hyperlink" Target="http://localhost:8686/BC210/?company=SR%20Electro%20LLP&amp;report=5801&amp;filter=Item.Field1:SRSL00086" TargetMode="External"/><Relationship Id="rId194" Type="http://schemas.openxmlformats.org/officeDocument/2006/relationships/hyperlink" Target="http://localhost:8686/BC210/?company=SR%20Electro%20LLP&amp;report=5801&amp;filter=Item.Field1:SRDRN069" TargetMode="External"/><Relationship Id="rId208" Type="http://schemas.openxmlformats.org/officeDocument/2006/relationships/hyperlink" Target="http://localhost:8686/BC210/?company=SR%20Electro%20LLP&amp;report=5801&amp;filter=Item.Field1:SRDRN083" TargetMode="External"/><Relationship Id="rId415" Type="http://schemas.openxmlformats.org/officeDocument/2006/relationships/hyperlink" Target="http://localhost:8686/BC210/?company=SR%20Electro%20LLP&amp;report=5801&amp;filter=Item.Field1:SRMLS00022" TargetMode="External"/><Relationship Id="rId622" Type="http://schemas.openxmlformats.org/officeDocument/2006/relationships/hyperlink" Target="http://localhost:8686/BC210/?company=SR%20Electro%20LLP&amp;report=5801&amp;filter=Item.Field1:SRRES0271" TargetMode="External"/><Relationship Id="rId261" Type="http://schemas.openxmlformats.org/officeDocument/2006/relationships/hyperlink" Target="http://localhost:8686/BC210/?company=SR%20Electro%20LLP&amp;report=5801&amp;filter=Item.Field1:SRFCAP0002" TargetMode="External"/><Relationship Id="rId499" Type="http://schemas.openxmlformats.org/officeDocument/2006/relationships/hyperlink" Target="http://localhost:8686/BC210/?company=SR%20Electro%20LLP&amp;report=5801&amp;filter=Item.Field1:SRRES0040" TargetMode="External"/><Relationship Id="rId927" Type="http://schemas.openxmlformats.org/officeDocument/2006/relationships/hyperlink" Target="http://localhost:8686/BC210/?company=SR%20Electro%20LLP&amp;report=5801&amp;filter=Item.Field1:SRST00018" TargetMode="External"/><Relationship Id="rId56" Type="http://schemas.openxmlformats.org/officeDocument/2006/relationships/hyperlink" Target="http://localhost:8686/BC210/?company=SR%20Electro%20LLP&amp;report=5801&amp;filter=Item.Field1:SRCONN0011" TargetMode="External"/><Relationship Id="rId359" Type="http://schemas.openxmlformats.org/officeDocument/2006/relationships/hyperlink" Target="http://localhost:8686/BC210/?company=SR%20Electro%20LLP&amp;report=5801&amp;filter=Item.Field1:SRIC00089" TargetMode="External"/><Relationship Id="rId566" Type="http://schemas.openxmlformats.org/officeDocument/2006/relationships/hyperlink" Target="http://localhost:8686/BC210/?company=SR%20Electro%20LLP&amp;report=5801&amp;filter=Item.Field1:SRRES0183" TargetMode="External"/><Relationship Id="rId773" Type="http://schemas.openxmlformats.org/officeDocument/2006/relationships/hyperlink" Target="http://localhost:8686/BC210/?company=SR%20Electro%20LLP&amp;report=5801&amp;filter=Item.Field1:SRSL00106" TargetMode="External"/><Relationship Id="rId121" Type="http://schemas.openxmlformats.org/officeDocument/2006/relationships/hyperlink" Target="http://localhost:8686/BC210/?company=SR%20Electro%20LLP&amp;report=5801&amp;filter=Item.Field1:SRDIOD0058" TargetMode="External"/><Relationship Id="rId219" Type="http://schemas.openxmlformats.org/officeDocument/2006/relationships/hyperlink" Target="http://localhost:8686/BC210/?company=SR%20Electro%20LLP&amp;report=5801&amp;filter=Item.Field1:SRECAP0014" TargetMode="External"/><Relationship Id="rId426" Type="http://schemas.openxmlformats.org/officeDocument/2006/relationships/hyperlink" Target="http://localhost:8686/BC210/?company=SR%20Electro%20LLP&amp;report=5801&amp;filter=Item.Field1:SRMOS0003" TargetMode="External"/><Relationship Id="rId633" Type="http://schemas.openxmlformats.org/officeDocument/2006/relationships/hyperlink" Target="http://localhost:8686/BC210/?company=SR%20Electro%20LLP&amp;report=5801&amp;filter=Item.Field1:SRRES0301" TargetMode="External"/><Relationship Id="rId980" Type="http://schemas.openxmlformats.org/officeDocument/2006/relationships/hyperlink" Target="http://localhost:8686/BC210/?company=SR%20Electro%20LLP&amp;report=5801&amp;filter=Item.Field1:SRXC0001" TargetMode="External"/><Relationship Id="rId840" Type="http://schemas.openxmlformats.org/officeDocument/2006/relationships/hyperlink" Target="http://localhost:8686/BC210/?company=SR%20Electro%20LLP&amp;report=5801&amp;filter=Item.Field1:SRSL00234" TargetMode="External"/><Relationship Id="rId938" Type="http://schemas.openxmlformats.org/officeDocument/2006/relationships/hyperlink" Target="http://localhost:8686/BC210/?company=SR%20Electro%20LLP&amp;report=5801&amp;filter=Item.Field1:SRTHR0013" TargetMode="External"/><Relationship Id="rId67" Type="http://schemas.openxmlformats.org/officeDocument/2006/relationships/hyperlink" Target="http://localhost:8686/BC210/?company=SR%20Electro%20LLP&amp;report=5801&amp;filter=Item.Field1:SRCRE0023" TargetMode="External"/><Relationship Id="rId272" Type="http://schemas.openxmlformats.org/officeDocument/2006/relationships/hyperlink" Target="http://localhost:8686/BC210/?company=SR%20Electro%20LLP&amp;report=5801&amp;filter=Item.Field1:SRFU0009" TargetMode="External"/><Relationship Id="rId577" Type="http://schemas.openxmlformats.org/officeDocument/2006/relationships/hyperlink" Target="http://localhost:8686/BC210/?company=SR%20Electro%20LLP&amp;report=5801&amp;filter=Item.Field1:SRRES0214" TargetMode="External"/><Relationship Id="rId700" Type="http://schemas.openxmlformats.org/officeDocument/2006/relationships/hyperlink" Target="http://localhost:8686/BC210/?company=SR%20Electro%20LLP&amp;report=5801&amp;filter=Item.Field1:SRSAM0012" TargetMode="External"/><Relationship Id="rId132" Type="http://schemas.openxmlformats.org/officeDocument/2006/relationships/hyperlink" Target="http://localhost:8686/BC210/?company=SR%20Electro%20LLP&amp;report=5801&amp;filter=Item.Field1:SRDRN007" TargetMode="External"/><Relationship Id="rId784" Type="http://schemas.openxmlformats.org/officeDocument/2006/relationships/hyperlink" Target="http://localhost:8686/BC210/?company=SR%20Electro%20LLP&amp;report=5801&amp;filter=Item.Field1:SRSL00128" TargetMode="External"/><Relationship Id="rId991" Type="http://schemas.openxmlformats.org/officeDocument/2006/relationships/hyperlink" Target="http://localhost:8686/BC210/?company=SR%20Electro%20LLP&amp;report=5801&amp;filter=Item.Field1:SRXC0012" TargetMode="External"/><Relationship Id="rId437" Type="http://schemas.openxmlformats.org/officeDocument/2006/relationships/hyperlink" Target="http://localhost:8686/BC210/?company=SR%20Electro%20LLP&amp;report=5801&amp;filter=Item.Field1:SRMOV0009" TargetMode="External"/><Relationship Id="rId644" Type="http://schemas.openxmlformats.org/officeDocument/2006/relationships/hyperlink" Target="http://localhost:8686/BC210/?company=SR%20Electro%20LLP&amp;report=5801&amp;filter=Item.Field1:SRRES0312" TargetMode="External"/><Relationship Id="rId851" Type="http://schemas.openxmlformats.org/officeDocument/2006/relationships/hyperlink" Target="http://localhost:8686/BC210/?company=SR%20Electro%20LLP&amp;report=5801&amp;filter=Item.Field1:SRSL00260" TargetMode="External"/><Relationship Id="rId283" Type="http://schemas.openxmlformats.org/officeDocument/2006/relationships/hyperlink" Target="http://localhost:8686/BC210/?company=SR%20Electro%20LLP&amp;report=5801&amp;filter=Item.Field1:SRFU0025" TargetMode="External"/><Relationship Id="rId490" Type="http://schemas.openxmlformats.org/officeDocument/2006/relationships/hyperlink" Target="http://localhost:8686/BC210/?company=SR%20Electro%20LLP&amp;report=5801&amp;filter=Item.Field1:SRRES0025" TargetMode="External"/><Relationship Id="rId504" Type="http://schemas.openxmlformats.org/officeDocument/2006/relationships/hyperlink" Target="http://localhost:8686/BC210/?company=SR%20Electro%20LLP&amp;report=5801&amp;filter=Item.Field1:SRRES0062" TargetMode="External"/><Relationship Id="rId711" Type="http://schemas.openxmlformats.org/officeDocument/2006/relationships/hyperlink" Target="http://localhost:8686/BC210/?company=SR%20Electro%20LLP&amp;report=5801&amp;filter=Item.Field1:SRSL00008" TargetMode="External"/><Relationship Id="rId949" Type="http://schemas.openxmlformats.org/officeDocument/2006/relationships/hyperlink" Target="http://localhost:8686/BC210/?company=SR%20Electro%20LLP&amp;report=5801&amp;filter=Item.Field1:SRTHR0024" TargetMode="External"/><Relationship Id="rId78" Type="http://schemas.openxmlformats.org/officeDocument/2006/relationships/hyperlink" Target="http://localhost:8686/BC210/?company=SR%20Electro%20LLP&amp;report=5801&amp;filter=Item.Field1:SRCRE0041" TargetMode="External"/><Relationship Id="rId143" Type="http://schemas.openxmlformats.org/officeDocument/2006/relationships/hyperlink" Target="http://localhost:8686/BC210/?company=SR%20Electro%20LLP&amp;report=5801&amp;filter=Item.Field1:SRDRN018" TargetMode="External"/><Relationship Id="rId350" Type="http://schemas.openxmlformats.org/officeDocument/2006/relationships/hyperlink" Target="http://localhost:8686/BC210/?company=SR%20Electro%20LLP&amp;report=5801&amp;filter=Item.Field1:SRIC00079" TargetMode="External"/><Relationship Id="rId588" Type="http://schemas.openxmlformats.org/officeDocument/2006/relationships/hyperlink" Target="http://localhost:8686/BC210/?company=SR%20Electro%20LLP&amp;report=5801&amp;filter=Item.Field1:SRRES0236" TargetMode="External"/><Relationship Id="rId795" Type="http://schemas.openxmlformats.org/officeDocument/2006/relationships/hyperlink" Target="http://localhost:8686/BC210/?company=SR%20Electro%20LLP&amp;report=5801&amp;filter=Item.Field1:SRSL00144" TargetMode="External"/><Relationship Id="rId809" Type="http://schemas.openxmlformats.org/officeDocument/2006/relationships/hyperlink" Target="http://localhost:8686/BC210/?company=SR%20Electro%20LLP&amp;report=5801&amp;filter=Item.Field1:SRSL00184" TargetMode="External"/><Relationship Id="rId9" Type="http://schemas.openxmlformats.org/officeDocument/2006/relationships/hyperlink" Target="http://localhost:8686/BC210/?company=SR%20Electro%20LLP&amp;report=5801&amp;filter=Item.Field1:SRCCAP0011" TargetMode="External"/><Relationship Id="rId210" Type="http://schemas.openxmlformats.org/officeDocument/2006/relationships/hyperlink" Target="http://localhost:8686/BC210/?company=SR%20Electro%20LLP&amp;report=5801&amp;filter=Item.Field1:SRDRN085" TargetMode="External"/><Relationship Id="rId448" Type="http://schemas.openxmlformats.org/officeDocument/2006/relationships/hyperlink" Target="http://localhost:8686/BC210/?company=SR%20Electro%20LLP&amp;report=5801&amp;filter=Item.Field1:SRNS0002" TargetMode="External"/><Relationship Id="rId655" Type="http://schemas.openxmlformats.org/officeDocument/2006/relationships/hyperlink" Target="http://localhost:8686/BC210/?company=SR%20Electro%20LLP&amp;report=5801&amp;filter=Item.Field1:SRRES0327" TargetMode="External"/><Relationship Id="rId862" Type="http://schemas.openxmlformats.org/officeDocument/2006/relationships/hyperlink" Target="http://localhost:8686/BC210/?company=SR%20Electro%20LLP&amp;report=5801&amp;filter=Item.Field1:SRSL00275" TargetMode="External"/><Relationship Id="rId294" Type="http://schemas.openxmlformats.org/officeDocument/2006/relationships/hyperlink" Target="http://localhost:8686/BC210/?company=SR%20Electro%20LLP&amp;report=5801&amp;filter=Item.Field1:SRFU0049" TargetMode="External"/><Relationship Id="rId308" Type="http://schemas.openxmlformats.org/officeDocument/2006/relationships/hyperlink" Target="http://localhost:8686/BC210/?company=SR%20Electro%20LLP&amp;report=5801&amp;filter=Item.Field1:SRHY0005" TargetMode="External"/><Relationship Id="rId515" Type="http://schemas.openxmlformats.org/officeDocument/2006/relationships/hyperlink" Target="http://localhost:8686/BC210/?company=SR%20Electro%20LLP&amp;report=5801&amp;filter=Item.Field1:SRRES0108" TargetMode="External"/><Relationship Id="rId722" Type="http://schemas.openxmlformats.org/officeDocument/2006/relationships/hyperlink" Target="http://localhost:8686/BC210/?company=SR%20Electro%20LLP&amp;report=5801&amp;filter=Item.Field1:SRSL00020" TargetMode="External"/><Relationship Id="rId89" Type="http://schemas.openxmlformats.org/officeDocument/2006/relationships/hyperlink" Target="http://localhost:8686/BC210/?company=SR%20Electro%20LLP&amp;report=5801&amp;filter=Item.Field1:SRDECO007" TargetMode="External"/><Relationship Id="rId154" Type="http://schemas.openxmlformats.org/officeDocument/2006/relationships/hyperlink" Target="http://localhost:8686/BC210/?company=SR%20Electro%20LLP&amp;report=5801&amp;filter=Item.Field1:SRDRN029" TargetMode="External"/><Relationship Id="rId361" Type="http://schemas.openxmlformats.org/officeDocument/2006/relationships/hyperlink" Target="http://localhost:8686/BC210/?company=SR%20Electro%20LLP&amp;report=5801&amp;filter=Item.Field1:SRIC00093" TargetMode="External"/><Relationship Id="rId599" Type="http://schemas.openxmlformats.org/officeDocument/2006/relationships/hyperlink" Target="http://localhost:8686/BC210/?company=SR%20Electro%20LLP&amp;report=5801&amp;filter=Item.Field1:SRRES0247" TargetMode="External"/><Relationship Id="rId1005" Type="http://schemas.openxmlformats.org/officeDocument/2006/relationships/hyperlink" Target="http://localhost:8686/BC210/?company=SR%20Electro%20LLP&amp;report=5801&amp;filter=Item.Field1:SRXC0026" TargetMode="External"/><Relationship Id="rId459" Type="http://schemas.openxmlformats.org/officeDocument/2006/relationships/hyperlink" Target="http://localhost:8686/BC210/?company=SR%20Electro%20LLP&amp;report=5801&amp;filter=Item.Field1:SRNS0019" TargetMode="External"/><Relationship Id="rId666" Type="http://schemas.openxmlformats.org/officeDocument/2006/relationships/hyperlink" Target="http://localhost:8686/BC210/?company=SR%20Electro%20LLP&amp;report=5801&amp;filter=Item.Field1:SRRES0341" TargetMode="External"/><Relationship Id="rId873" Type="http://schemas.openxmlformats.org/officeDocument/2006/relationships/hyperlink" Target="http://localhost:8686/BC210/?company=SR%20Electro%20LLP&amp;report=5801&amp;filter=Item.Field1:SRSL00287" TargetMode="External"/><Relationship Id="rId16" Type="http://schemas.openxmlformats.org/officeDocument/2006/relationships/hyperlink" Target="http://localhost:8686/BC210/?company=SR%20Electro%20LLP&amp;report=5801&amp;filter=Item.Field1:SRCCAP0018" TargetMode="External"/><Relationship Id="rId221" Type="http://schemas.openxmlformats.org/officeDocument/2006/relationships/hyperlink" Target="http://localhost:8686/BC210/?company=SR%20Electro%20LLP&amp;report=5801&amp;filter=Item.Field1:SRECAP0020" TargetMode="External"/><Relationship Id="rId319" Type="http://schemas.openxmlformats.org/officeDocument/2006/relationships/hyperlink" Target="http://localhost:8686/BC210/?company=SR%20Electro%20LLP&amp;report=5801&amp;filter=Item.Field1:SRIC00018" TargetMode="External"/><Relationship Id="rId526" Type="http://schemas.openxmlformats.org/officeDocument/2006/relationships/hyperlink" Target="http://localhost:8686/BC210/?company=SR%20Electro%20LLP&amp;report=5801&amp;filter=Item.Field1:SRRES0125" TargetMode="External"/><Relationship Id="rId733" Type="http://schemas.openxmlformats.org/officeDocument/2006/relationships/hyperlink" Target="http://localhost:8686/BC210/?company=SR%20Electro%20LLP&amp;report=5801&amp;filter=Item.Field1:SRSL00034" TargetMode="External"/><Relationship Id="rId940" Type="http://schemas.openxmlformats.org/officeDocument/2006/relationships/hyperlink" Target="http://localhost:8686/BC210/?company=SR%20Electro%20LLP&amp;report=5801&amp;filter=Item.Field1:SRTHR0015" TargetMode="External"/><Relationship Id="rId1016" Type="http://schemas.openxmlformats.org/officeDocument/2006/relationships/hyperlink" Target="http://localhost:8686/BC210/?company=SR%20Electro%20LLP&amp;report=5801&amp;filter=Item.Field1:SRXC0037" TargetMode="External"/><Relationship Id="rId165" Type="http://schemas.openxmlformats.org/officeDocument/2006/relationships/hyperlink" Target="http://localhost:8686/BC210/?company=SR%20Electro%20LLP&amp;report=5801&amp;filter=Item.Field1:SRDRN040" TargetMode="External"/><Relationship Id="rId372" Type="http://schemas.openxmlformats.org/officeDocument/2006/relationships/hyperlink" Target="http://localhost:8686/BC210/?company=SR%20Electro%20LLP&amp;report=5801&amp;filter=Item.Field1:SRIC00110" TargetMode="External"/><Relationship Id="rId677" Type="http://schemas.openxmlformats.org/officeDocument/2006/relationships/hyperlink" Target="http://localhost:8686/BC210/?company=SR%20Electro%20LLP&amp;report=5801&amp;filter=Item.Field1:SRRES0353" TargetMode="External"/><Relationship Id="rId800" Type="http://schemas.openxmlformats.org/officeDocument/2006/relationships/hyperlink" Target="http://localhost:8686/BC210/?company=SR%20Electro%20LLP&amp;report=5801&amp;filter=Item.Field1:SRSL00173" TargetMode="External"/><Relationship Id="rId232" Type="http://schemas.openxmlformats.org/officeDocument/2006/relationships/hyperlink" Target="http://localhost:8686/BC210/?company=SR%20Electro%20LLP&amp;report=5801&amp;filter=Item.Field1:SRECAP0037" TargetMode="External"/><Relationship Id="rId884" Type="http://schemas.openxmlformats.org/officeDocument/2006/relationships/hyperlink" Target="http://localhost:8686/BC210/?company=SR%20Electro%20LLP&amp;report=5801&amp;filter=Item.Field1:SRSL00302" TargetMode="External"/><Relationship Id="rId27" Type="http://schemas.openxmlformats.org/officeDocument/2006/relationships/hyperlink" Target="http://localhost:8686/BC210/?company=SR%20Electro%20LLP&amp;report=5801&amp;filter=Item.Field1:SRCCAP0035" TargetMode="External"/><Relationship Id="rId537" Type="http://schemas.openxmlformats.org/officeDocument/2006/relationships/hyperlink" Target="http://localhost:8686/BC210/?company=SR%20Electro%20LLP&amp;report=5801&amp;filter=Item.Field1:SRRES0137" TargetMode="External"/><Relationship Id="rId744" Type="http://schemas.openxmlformats.org/officeDocument/2006/relationships/hyperlink" Target="http://localhost:8686/BC210/?company=SR%20Electro%20LLP&amp;report=5801&amp;filter=Item.Field1:SRSL00046" TargetMode="External"/><Relationship Id="rId951" Type="http://schemas.openxmlformats.org/officeDocument/2006/relationships/hyperlink" Target="http://localhost:8686/BC210/?company=SR%20Electro%20LLP&amp;report=5801&amp;filter=Item.Field1:SRTHR0026" TargetMode="External"/><Relationship Id="rId80" Type="http://schemas.openxmlformats.org/officeDocument/2006/relationships/hyperlink" Target="http://localhost:8686/BC210/?company=SR%20Electro%20LLP&amp;report=5801&amp;filter=Item.Field1:SRCRE0044" TargetMode="External"/><Relationship Id="rId176" Type="http://schemas.openxmlformats.org/officeDocument/2006/relationships/hyperlink" Target="http://localhost:8686/BC210/?company=SR%20Electro%20LLP&amp;report=5801&amp;filter=Item.Field1:SRDRN051" TargetMode="External"/><Relationship Id="rId383" Type="http://schemas.openxmlformats.org/officeDocument/2006/relationships/hyperlink" Target="http://localhost:8686/BC210/?company=SR%20Electro%20LLP&amp;report=5801&amp;filter=Item.Field1:SRIND0006" TargetMode="External"/><Relationship Id="rId590" Type="http://schemas.openxmlformats.org/officeDocument/2006/relationships/hyperlink" Target="http://localhost:8686/BC210/?company=SR%20Electro%20LLP&amp;report=5801&amp;filter=Item.Field1:SRRES0238" TargetMode="External"/><Relationship Id="rId604" Type="http://schemas.openxmlformats.org/officeDocument/2006/relationships/hyperlink" Target="http://localhost:8686/BC210/?company=SR%20Electro%20LLP&amp;report=5801&amp;filter=Item.Field1:SRRES0252" TargetMode="External"/><Relationship Id="rId811" Type="http://schemas.openxmlformats.org/officeDocument/2006/relationships/hyperlink" Target="http://localhost:8686/BC210/?company=SR%20Electro%20LLP&amp;report=5801&amp;filter=Item.Field1:SRSL00186" TargetMode="External"/><Relationship Id="rId1027" Type="http://schemas.openxmlformats.org/officeDocument/2006/relationships/hyperlink" Target="http://localhost:8686/BC210/?company=SR%20Electro%20LLP&amp;report=5801&amp;filter=Item.Field1:SRXC0048" TargetMode="External"/><Relationship Id="rId243" Type="http://schemas.openxmlformats.org/officeDocument/2006/relationships/hyperlink" Target="http://localhost:8686/BC210/?company=SR%20Electro%20LLP&amp;report=5801&amp;filter=Item.Field1:SRECAP0051" TargetMode="External"/><Relationship Id="rId450" Type="http://schemas.openxmlformats.org/officeDocument/2006/relationships/hyperlink" Target="http://localhost:8686/BC210/?company=SR%20Electro%20LLP&amp;report=5801&amp;filter=Item.Field1:SRNS0004" TargetMode="External"/><Relationship Id="rId688" Type="http://schemas.openxmlformats.org/officeDocument/2006/relationships/hyperlink" Target="http://localhost:8686/BC210/?company=SR%20Electro%20LLP&amp;report=5801&amp;filter=Item.Field1:SRRLY00005" TargetMode="External"/><Relationship Id="rId895" Type="http://schemas.openxmlformats.org/officeDocument/2006/relationships/hyperlink" Target="http://localhost:8686/BC210/?company=SR%20Electro%20LLP&amp;report=5801&amp;filter=Item.Field1:SRSL00313" TargetMode="External"/><Relationship Id="rId909" Type="http://schemas.openxmlformats.org/officeDocument/2006/relationships/hyperlink" Target="http://localhost:8686/BC210/?company=SR%20Electro%20LLP&amp;report=5801&amp;filter=Item.Field1:SRSL00328" TargetMode="External"/><Relationship Id="rId38" Type="http://schemas.openxmlformats.org/officeDocument/2006/relationships/hyperlink" Target="http://localhost:8686/BC210/?company=SR%20Electro%20LLP&amp;report=5801&amp;filter=Item.Field1:SRCCAP0061" TargetMode="External"/><Relationship Id="rId103" Type="http://schemas.openxmlformats.org/officeDocument/2006/relationships/hyperlink" Target="http://localhost:8686/BC210/?company=SR%20Electro%20LLP&amp;report=5801&amp;filter=Item.Field1:SRDIOD0018" TargetMode="External"/><Relationship Id="rId310" Type="http://schemas.openxmlformats.org/officeDocument/2006/relationships/hyperlink" Target="http://localhost:8686/BC210/?company=SR%20Electro%20LLP&amp;report=5801&amp;filter=Item.Field1:SRHY0007" TargetMode="External"/><Relationship Id="rId548" Type="http://schemas.openxmlformats.org/officeDocument/2006/relationships/hyperlink" Target="http://localhost:8686/BC210/?company=SR%20Electro%20LLP&amp;report=5801&amp;filter=Item.Field1:SRRES0148" TargetMode="External"/><Relationship Id="rId755" Type="http://schemas.openxmlformats.org/officeDocument/2006/relationships/hyperlink" Target="http://localhost:8686/BC210/?company=SR%20Electro%20LLP&amp;report=5801&amp;filter=Item.Field1:SRSL00076" TargetMode="External"/><Relationship Id="rId962" Type="http://schemas.openxmlformats.org/officeDocument/2006/relationships/hyperlink" Target="http://localhost:8686/BC210/?company=SR%20Electro%20LLP&amp;report=5801&amp;filter=Item.Field1:SRTHR0037" TargetMode="External"/><Relationship Id="rId91" Type="http://schemas.openxmlformats.org/officeDocument/2006/relationships/hyperlink" Target="http://localhost:8686/BC210/?company=SR%20Electro%20LLP&amp;report=5801&amp;filter=Item.Field1:SRDIOD0001" TargetMode="External"/><Relationship Id="rId187" Type="http://schemas.openxmlformats.org/officeDocument/2006/relationships/hyperlink" Target="http://localhost:8686/BC210/?company=SR%20Electro%20LLP&amp;report=5801&amp;filter=Item.Field1:SRDRN062" TargetMode="External"/><Relationship Id="rId394" Type="http://schemas.openxmlformats.org/officeDocument/2006/relationships/hyperlink" Target="http://localhost:8686/BC210/?company=SR%20Electro%20LLP&amp;report=5801&amp;filter=Item.Field1:SRIOT00001" TargetMode="External"/><Relationship Id="rId408" Type="http://schemas.openxmlformats.org/officeDocument/2006/relationships/hyperlink" Target="http://localhost:8686/BC210/?company=SR%20Electro%20LLP&amp;report=5801&amp;filter=Item.Field1:SRMLS00002" TargetMode="External"/><Relationship Id="rId615" Type="http://schemas.openxmlformats.org/officeDocument/2006/relationships/hyperlink" Target="http://localhost:8686/BC210/?company=SR%20Electro%20LLP&amp;report=5801&amp;filter=Item.Field1:SRRES0263" TargetMode="External"/><Relationship Id="rId822" Type="http://schemas.openxmlformats.org/officeDocument/2006/relationships/hyperlink" Target="http://localhost:8686/BC210/?company=SR%20Electro%20LLP&amp;report=5801&amp;filter=Item.Field1:SRSL00202" TargetMode="External"/><Relationship Id="rId1038" Type="http://schemas.openxmlformats.org/officeDocument/2006/relationships/hyperlink" Target="http://localhost:8686/BC210/?company=SR%20Electro%20LLP&amp;report=5801&amp;filter=Item.Field1:SRXC0060" TargetMode="External"/><Relationship Id="rId254" Type="http://schemas.openxmlformats.org/officeDocument/2006/relationships/hyperlink" Target="http://localhost:8686/BC210/?company=SR%20Electro%20LLP&amp;report=5801&amp;filter=Item.Field1:SREL0012" TargetMode="External"/><Relationship Id="rId699" Type="http://schemas.openxmlformats.org/officeDocument/2006/relationships/hyperlink" Target="http://localhost:8686/BC210/?company=SR%20Electro%20LLP&amp;report=5801&amp;filter=Item.Field1:SRSAM0009" TargetMode="External"/><Relationship Id="rId49" Type="http://schemas.openxmlformats.org/officeDocument/2006/relationships/hyperlink" Target="http://localhost:8686/BC210/?company=SR%20Electro%20LLP&amp;report=5801&amp;filter=Item.Field1:SRCCL0004" TargetMode="External"/><Relationship Id="rId114" Type="http://schemas.openxmlformats.org/officeDocument/2006/relationships/hyperlink" Target="http://localhost:8686/BC210/?company=SR%20Electro%20LLP&amp;report=5801&amp;filter=Item.Field1:SRDIOD0040" TargetMode="External"/><Relationship Id="rId461" Type="http://schemas.openxmlformats.org/officeDocument/2006/relationships/hyperlink" Target="http://localhost:8686/BC210/?company=SR%20Electro%20LLP&amp;report=5801&amp;filter=Item.Field1:SRPCB0001" TargetMode="External"/><Relationship Id="rId559" Type="http://schemas.openxmlformats.org/officeDocument/2006/relationships/hyperlink" Target="http://localhost:8686/BC210/?company=SR%20Electro%20LLP&amp;report=5801&amp;filter=Item.Field1:SRRES0171" TargetMode="External"/><Relationship Id="rId766" Type="http://schemas.openxmlformats.org/officeDocument/2006/relationships/hyperlink" Target="http://localhost:8686/BC210/?company=SR%20Electro%20LLP&amp;report=5801&amp;filter=Item.Field1:SRSL00092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localhost:8686/BC210/?company=SR%20Electro%20LLP&amp;report=5801&amp;filter=Item.Field1:SRSL00183" TargetMode="External"/><Relationship Id="rId21" Type="http://schemas.openxmlformats.org/officeDocument/2006/relationships/hyperlink" Target="http://localhost:8686/BC210/?company=SR%20Electro%20LLP&amp;report=5801&amp;filter=Item.Field1:SRSL00341" TargetMode="External"/><Relationship Id="rId42" Type="http://schemas.openxmlformats.org/officeDocument/2006/relationships/hyperlink" Target="http://localhost:8686/BC210/?company=SR%20Electro%20LLP&amp;report=5801&amp;filter=Item.Field1:SRRES0133" TargetMode="External"/><Relationship Id="rId47" Type="http://schemas.openxmlformats.org/officeDocument/2006/relationships/hyperlink" Target="http://localhost:8686/BC210/?company=SR%20Electro%20LLP&amp;report=5801&amp;filter=Item.Field1:SRSL00184" TargetMode="External"/><Relationship Id="rId63" Type="http://schemas.openxmlformats.org/officeDocument/2006/relationships/hyperlink" Target="http://localhost:8686/BC210/?company=SR%20Electro%20LLP&amp;report=5801&amp;filter=Item.Field1:SRSL00083" TargetMode="External"/><Relationship Id="rId68" Type="http://schemas.openxmlformats.org/officeDocument/2006/relationships/hyperlink" Target="http://localhost:8686/BC210/?company=SR%20Electro%20LLP&amp;report=5801&amp;filter=Item.Field1:SRCRE0043" TargetMode="External"/><Relationship Id="rId84" Type="http://schemas.openxmlformats.org/officeDocument/2006/relationships/hyperlink" Target="http://localhost:8686/BC210/?company=SR%20Electro%20LLP&amp;report=5801&amp;filter=Item.Field1:SRRES0155" TargetMode="External"/><Relationship Id="rId89" Type="http://schemas.openxmlformats.org/officeDocument/2006/relationships/hyperlink" Target="http://localhost:8686/BC210/?company=SR%20Electro%20LLP&amp;report=5801&amp;filter=Item.Field1:SRRES0041" TargetMode="External"/><Relationship Id="rId112" Type="http://schemas.openxmlformats.org/officeDocument/2006/relationships/printerSettings" Target="../printerSettings/printerSettings1.bin"/><Relationship Id="rId2" Type="http://schemas.openxmlformats.org/officeDocument/2006/relationships/hyperlink" Target="http://localhost:8686/BC210/?company=SR%20Electro%20LLP&amp;report=5801&amp;filter=Item.Field1:SRSL00172" TargetMode="External"/><Relationship Id="rId16" Type="http://schemas.openxmlformats.org/officeDocument/2006/relationships/hyperlink" Target="http://localhost:8686/BC210/?company=SR%20Electro%20LLP&amp;report=5801&amp;filter=Item.Field1:SRSL00275" TargetMode="External"/><Relationship Id="rId29" Type="http://schemas.openxmlformats.org/officeDocument/2006/relationships/hyperlink" Target="http://localhost:8686/BC210/?company=SR%20Electro%20LLP&amp;report=5801&amp;filter=Item.Field1:SRSAM0012" TargetMode="External"/><Relationship Id="rId107" Type="http://schemas.openxmlformats.org/officeDocument/2006/relationships/hyperlink" Target="http://localhost:8686/BC210/?company=SR%20Electro%20LLP&amp;report=5801&amp;filter=Item.Field1:SRIC00018" TargetMode="External"/><Relationship Id="rId11" Type="http://schemas.openxmlformats.org/officeDocument/2006/relationships/hyperlink" Target="http://localhost:8686/BC210/?company=SR%20Electro%20LLP&amp;report=5801&amp;filter=Item.Field1:SRECAP0048" TargetMode="External"/><Relationship Id="rId24" Type="http://schemas.openxmlformats.org/officeDocument/2006/relationships/hyperlink" Target="http://localhost:8686/BC210/?company=SR%20Electro%20LLP&amp;report=5801&amp;filter=Item.Field1:SRXC0046" TargetMode="External"/><Relationship Id="rId32" Type="http://schemas.openxmlformats.org/officeDocument/2006/relationships/hyperlink" Target="http://localhost:8686/BC210/?company=SR%20Electro%20LLP&amp;report=5801&amp;filter=Item.Field1:SRRES0132" TargetMode="External"/><Relationship Id="rId37" Type="http://schemas.openxmlformats.org/officeDocument/2006/relationships/hyperlink" Target="http://localhost:8686/BC210/?company=SR%20Electro%20LLP&amp;report=5801&amp;filter=Item.Field1:SRST00018" TargetMode="External"/><Relationship Id="rId40" Type="http://schemas.openxmlformats.org/officeDocument/2006/relationships/hyperlink" Target="http://localhost:8686/BC210/?company=SR%20Electro%20LLP&amp;report=5801&amp;filter=Item.Field1:SRXC0037" TargetMode="External"/><Relationship Id="rId45" Type="http://schemas.openxmlformats.org/officeDocument/2006/relationships/hyperlink" Target="http://localhost:8686/BC210/?company=SR%20Electro%20LLP&amp;report=5801&amp;filter=Item.Field1:SREL0014" TargetMode="External"/><Relationship Id="rId53" Type="http://schemas.openxmlformats.org/officeDocument/2006/relationships/hyperlink" Target="http://localhost:8686/BC210/?company=SR%20Electro%20LLP&amp;report=5801&amp;filter=Item.Field1:SRSL00120" TargetMode="External"/><Relationship Id="rId58" Type="http://schemas.openxmlformats.org/officeDocument/2006/relationships/hyperlink" Target="http://localhost:8686/BC210/?company=SR%20Electro%20LLP&amp;report=5801&amp;filter=Item.Field1:SRPCB0007" TargetMode="External"/><Relationship Id="rId66" Type="http://schemas.openxmlformats.org/officeDocument/2006/relationships/hyperlink" Target="http://localhost:8686/BC210/?company=SR%20Electro%20LLP&amp;report=5801&amp;filter=Item.Field1:SRST00021" TargetMode="External"/><Relationship Id="rId74" Type="http://schemas.openxmlformats.org/officeDocument/2006/relationships/hyperlink" Target="http://localhost:8686/BC210/?company=SR%20Electro%20LLP&amp;report=5801&amp;filter=Item.Field1:SRCRE0026" TargetMode="External"/><Relationship Id="rId79" Type="http://schemas.openxmlformats.org/officeDocument/2006/relationships/hyperlink" Target="http://localhost:8686/BC210/?company=SR%20Electro%20LLP&amp;report=5801&amp;filter=Item.Field1:SRRES0117" TargetMode="External"/><Relationship Id="rId87" Type="http://schemas.openxmlformats.org/officeDocument/2006/relationships/hyperlink" Target="http://localhost:8686/BC210/?company=SR%20Electro%20LLP&amp;report=5801&amp;filter=Item.Field1:SRSAM0017" TargetMode="External"/><Relationship Id="rId102" Type="http://schemas.openxmlformats.org/officeDocument/2006/relationships/hyperlink" Target="http://localhost:8686/BC210/?company=SR%20Electro%20LLP&amp;report=5801&amp;filter=Item.Field1:SRCRE0022" TargetMode="External"/><Relationship Id="rId110" Type="http://schemas.openxmlformats.org/officeDocument/2006/relationships/hyperlink" Target="http://localhost:8686/BC210/?company=SR%20Electro%20LLP&amp;report=5801&amp;filter=Item.Field1:SRCRE0040" TargetMode="External"/><Relationship Id="rId5" Type="http://schemas.openxmlformats.org/officeDocument/2006/relationships/hyperlink" Target="http://localhost:8686/BC210/?company=SR%20Electro%20LLP&amp;report=5801&amp;filter=Item.Field1:SRECAP0035" TargetMode="External"/><Relationship Id="rId61" Type="http://schemas.openxmlformats.org/officeDocument/2006/relationships/hyperlink" Target="http://localhost:8686/BC210/?company=SR%20Electro%20LLP&amp;report=5801&amp;filter=Item.Field1:SRDECO002" TargetMode="External"/><Relationship Id="rId82" Type="http://schemas.openxmlformats.org/officeDocument/2006/relationships/hyperlink" Target="http://localhost:8686/BC210/?company=SR%20Electro%20LLP&amp;report=5801&amp;filter=Item.Field1:SRSL00208" TargetMode="External"/><Relationship Id="rId90" Type="http://schemas.openxmlformats.org/officeDocument/2006/relationships/hyperlink" Target="http://localhost:8686/BC210/?company=SR%20Electro%20LLP&amp;report=5801&amp;filter=Item.Field1:SRCRE0032" TargetMode="External"/><Relationship Id="rId95" Type="http://schemas.openxmlformats.org/officeDocument/2006/relationships/hyperlink" Target="http://localhost:8686/BC210/?company=SR%20Electro%20LLP&amp;report=5801&amp;filter=Item.Field1:SRCRE0021" TargetMode="External"/><Relationship Id="rId19" Type="http://schemas.openxmlformats.org/officeDocument/2006/relationships/hyperlink" Target="http://localhost:8686/BC210/?company=SR%20Electro%20LLP&amp;report=5801&amp;filter=Item.Field1:SRSL00279" TargetMode="External"/><Relationship Id="rId14" Type="http://schemas.openxmlformats.org/officeDocument/2006/relationships/hyperlink" Target="http://localhost:8686/BC210/?company=SR%20Electro%20LLP&amp;report=5801&amp;filter=Item.Field1:SRMOV0007" TargetMode="External"/><Relationship Id="rId22" Type="http://schemas.openxmlformats.org/officeDocument/2006/relationships/hyperlink" Target="http://localhost:8686/BC210/?company=SR%20Electro%20LLP&amp;report=5801&amp;filter=Item.Field1:SRTRAN0003" TargetMode="External"/><Relationship Id="rId27" Type="http://schemas.openxmlformats.org/officeDocument/2006/relationships/hyperlink" Target="http://localhost:8686/BC210/?company=SR%20Electro%20LLP&amp;report=5801&amp;filter=Item.Field1:SRSL00206" TargetMode="External"/><Relationship Id="rId30" Type="http://schemas.openxmlformats.org/officeDocument/2006/relationships/hyperlink" Target="http://localhost:8686/BC210/?company=SR%20Electro%20LLP&amp;report=5801&amp;filter=Item.Field1:SRCRE0017" TargetMode="External"/><Relationship Id="rId35" Type="http://schemas.openxmlformats.org/officeDocument/2006/relationships/hyperlink" Target="http://localhost:8686/BC210/?company=SR%20Electro%20LLP&amp;report=5801&amp;filter=Item.Field1:SRSL00336" TargetMode="External"/><Relationship Id="rId43" Type="http://schemas.openxmlformats.org/officeDocument/2006/relationships/hyperlink" Target="http://localhost:8686/BC210/?company=SR%20Electro%20LLP&amp;report=5801&amp;filter=Item.Field1:SRSAM0002" TargetMode="External"/><Relationship Id="rId48" Type="http://schemas.openxmlformats.org/officeDocument/2006/relationships/hyperlink" Target="http://localhost:8686/BC210/?company=SR%20Electro%20LLP&amp;report=5801&amp;filter=Item.Field1:SRSL00273" TargetMode="External"/><Relationship Id="rId56" Type="http://schemas.openxmlformats.org/officeDocument/2006/relationships/hyperlink" Target="http://localhost:8686/BC210/?company=SR%20Electro%20LLP&amp;report=5801&amp;filter=Item.Field1:SRRES0127" TargetMode="External"/><Relationship Id="rId64" Type="http://schemas.openxmlformats.org/officeDocument/2006/relationships/hyperlink" Target="http://localhost:8686/BC210/?company=SR%20Electro%20LLP&amp;report=5801&amp;filter=Item.Field1:SRSAM0008" TargetMode="External"/><Relationship Id="rId69" Type="http://schemas.openxmlformats.org/officeDocument/2006/relationships/hyperlink" Target="http://localhost:8686/BC210/?company=SR%20Electro%20LLP&amp;report=5801&amp;filter=Item.Field1:SRRES0018" TargetMode="External"/><Relationship Id="rId77" Type="http://schemas.openxmlformats.org/officeDocument/2006/relationships/hyperlink" Target="http://localhost:8686/BC210/?company=SR%20Electro%20LLP&amp;report=5801&amp;filter=Item.Field1:SRSL00198" TargetMode="External"/><Relationship Id="rId100" Type="http://schemas.openxmlformats.org/officeDocument/2006/relationships/hyperlink" Target="http://localhost:8686/BC210/?company=SR%20Electro%20LLP&amp;report=5801&amp;filter=Item.Field1:SREL0018" TargetMode="External"/><Relationship Id="rId105" Type="http://schemas.openxmlformats.org/officeDocument/2006/relationships/hyperlink" Target="http://localhost:8686/BC210/?company=SR%20Electro%20LLP&amp;report=5801&amp;filter=Item.Field1:SRCRE0039" TargetMode="External"/><Relationship Id="rId8" Type="http://schemas.openxmlformats.org/officeDocument/2006/relationships/hyperlink" Target="http://localhost:8686/BC210/?company=SR%20Electro%20LLP&amp;report=5801&amp;filter=Item.Field1:SRETI0002" TargetMode="External"/><Relationship Id="rId51" Type="http://schemas.openxmlformats.org/officeDocument/2006/relationships/hyperlink" Target="http://localhost:8686/BC210/?company=SR%20Electro%20LLP&amp;report=5801&amp;filter=Item.Field1:SRSAM0022" TargetMode="External"/><Relationship Id="rId72" Type="http://schemas.openxmlformats.org/officeDocument/2006/relationships/hyperlink" Target="http://localhost:8686/BC210/?company=SR%20Electro%20LLP&amp;report=5801&amp;filter=Item.Field1:SRDECO003" TargetMode="External"/><Relationship Id="rId80" Type="http://schemas.openxmlformats.org/officeDocument/2006/relationships/hyperlink" Target="http://localhost:8686/BC210/?company=SR%20Electro%20LLP&amp;report=5801&amp;filter=Item.Field1:SRCRE0036" TargetMode="External"/><Relationship Id="rId85" Type="http://schemas.openxmlformats.org/officeDocument/2006/relationships/hyperlink" Target="http://localhost:8686/BC210/?company=SR%20Electro%20LLP&amp;report=5801&amp;filter=Item.Field1:SRCRE0024" TargetMode="External"/><Relationship Id="rId93" Type="http://schemas.openxmlformats.org/officeDocument/2006/relationships/hyperlink" Target="http://localhost:8686/BC210/?company=SR%20Electro%20LLP&amp;report=5801&amp;filter=Item.Field1:SRSAM0021" TargetMode="External"/><Relationship Id="rId98" Type="http://schemas.openxmlformats.org/officeDocument/2006/relationships/hyperlink" Target="http://localhost:8686/BC210/?company=SR%20Electro%20LLP&amp;report=5801&amp;filter=Item.Field1:SRRES0129" TargetMode="External"/><Relationship Id="rId3" Type="http://schemas.openxmlformats.org/officeDocument/2006/relationships/hyperlink" Target="http://localhost:8686/BC210/?company=SR%20Electro%20LLP&amp;report=5801&amp;filter=Item.Field1:SRHY0007" TargetMode="External"/><Relationship Id="rId12" Type="http://schemas.openxmlformats.org/officeDocument/2006/relationships/hyperlink" Target="http://localhost:8686/BC210/?company=SR%20Electro%20LLP&amp;report=5801&amp;filter=Item.Field1:SREL0015" TargetMode="External"/><Relationship Id="rId17" Type="http://schemas.openxmlformats.org/officeDocument/2006/relationships/hyperlink" Target="http://localhost:8686/BC210/?company=SR%20Electro%20LLP&amp;report=5801&amp;filter=Item.Field1:SRECAP0052" TargetMode="External"/><Relationship Id="rId25" Type="http://schemas.openxmlformats.org/officeDocument/2006/relationships/hyperlink" Target="http://localhost:8686/BC210/?company=SR%20Electro%20LLP&amp;report=5801&amp;filter=Item.Field1:SRRES0135" TargetMode="External"/><Relationship Id="rId33" Type="http://schemas.openxmlformats.org/officeDocument/2006/relationships/hyperlink" Target="http://localhost:8686/BC210/?company=SR%20Electro%20LLP&amp;report=5801&amp;filter=Item.Field1:SRHY0004" TargetMode="External"/><Relationship Id="rId38" Type="http://schemas.openxmlformats.org/officeDocument/2006/relationships/hyperlink" Target="http://localhost:8686/BC210/?company=SR%20Electro%20LLP&amp;report=5801&amp;filter=Item.Field1:SRSAM0005" TargetMode="External"/><Relationship Id="rId46" Type="http://schemas.openxmlformats.org/officeDocument/2006/relationships/hyperlink" Target="http://localhost:8686/BC210/?company=SR%20Electro%20LLP&amp;report=5801&amp;filter=Item.Field1:SRXC0023" TargetMode="External"/><Relationship Id="rId59" Type="http://schemas.openxmlformats.org/officeDocument/2006/relationships/hyperlink" Target="http://localhost:8686/BC210/?company=SR%20Electro%20LLP&amp;report=5801&amp;filter=Item.Field1:SRIC00035" TargetMode="External"/><Relationship Id="rId67" Type="http://schemas.openxmlformats.org/officeDocument/2006/relationships/hyperlink" Target="http://localhost:8686/BC210/?company=SR%20Electro%20LLP&amp;report=5801&amp;filter=Item.Field1:SRSAMPLE02" TargetMode="External"/><Relationship Id="rId103" Type="http://schemas.openxmlformats.org/officeDocument/2006/relationships/hyperlink" Target="http://localhost:8686/BC210/?company=SR%20Electro%20LLP&amp;report=5801&amp;filter=Item.Field1:SRRES0011" TargetMode="External"/><Relationship Id="rId108" Type="http://schemas.openxmlformats.org/officeDocument/2006/relationships/hyperlink" Target="http://localhost:8686/BC210/?company=SR%20Electro%20LLP&amp;report=5801&amp;filter=Item.Field1:SRSAMPLE04" TargetMode="External"/><Relationship Id="rId20" Type="http://schemas.openxmlformats.org/officeDocument/2006/relationships/hyperlink" Target="http://localhost:8686/BC210/?company=SR%20Electro%20LLP&amp;report=5801&amp;filter=Item.Field1:SRECAP0050" TargetMode="External"/><Relationship Id="rId41" Type="http://schemas.openxmlformats.org/officeDocument/2006/relationships/hyperlink" Target="http://localhost:8686/BC210/?company=SR%20Electro%20LLP&amp;report=5801&amp;filter=Item.Field1:SREL0016" TargetMode="External"/><Relationship Id="rId54" Type="http://schemas.openxmlformats.org/officeDocument/2006/relationships/hyperlink" Target="http://localhost:8686/BC210/?company=SR%20Electro%20LLP&amp;report=5801&amp;filter=Item.Field1:SRXC0024" TargetMode="External"/><Relationship Id="rId62" Type="http://schemas.openxmlformats.org/officeDocument/2006/relationships/hyperlink" Target="http://localhost:8686/BC210/?company=SR%20Electro%20LLP&amp;report=5801&amp;filter=Item.Field1:SRRES0007" TargetMode="External"/><Relationship Id="rId70" Type="http://schemas.openxmlformats.org/officeDocument/2006/relationships/hyperlink" Target="http://localhost:8686/BC210/?company=SR%20Electro%20LLP&amp;report=5801&amp;filter=Item.Field1:SRSL00106" TargetMode="External"/><Relationship Id="rId75" Type="http://schemas.openxmlformats.org/officeDocument/2006/relationships/hyperlink" Target="http://localhost:8686/BC210/?company=SR%20Electro%20LLP&amp;report=5801&amp;filter=Item.Field1:SRCRE0044" TargetMode="External"/><Relationship Id="rId83" Type="http://schemas.openxmlformats.org/officeDocument/2006/relationships/hyperlink" Target="http://localhost:8686/BC210/?company=SR%20Electro%20LLP&amp;report=5801&amp;filter=Item.Field1:SRSL00209" TargetMode="External"/><Relationship Id="rId88" Type="http://schemas.openxmlformats.org/officeDocument/2006/relationships/hyperlink" Target="http://localhost:8686/BC210/?company=SR%20Electro%20LLP&amp;report=5801&amp;filter=Item.Field1:SRRES0032" TargetMode="External"/><Relationship Id="rId91" Type="http://schemas.openxmlformats.org/officeDocument/2006/relationships/hyperlink" Target="http://localhost:8686/BC210/?company=SR%20Electro%20LLP&amp;report=5801&amp;filter=Item.Field1:SRSL00263" TargetMode="External"/><Relationship Id="rId96" Type="http://schemas.openxmlformats.org/officeDocument/2006/relationships/hyperlink" Target="http://localhost:8686/BC210/?company=SR%20Electro%20LLP&amp;report=5801&amp;filter=Item.Field1:SREL0012" TargetMode="External"/><Relationship Id="rId111" Type="http://schemas.openxmlformats.org/officeDocument/2006/relationships/hyperlink" Target="http://localhost:8686/BC210/?company=SR%20Electro%20LLP&amp;report=5801&amp;filter=Item.Field1:SRPCB0001" TargetMode="External"/><Relationship Id="rId1" Type="http://schemas.openxmlformats.org/officeDocument/2006/relationships/hyperlink" Target="http://localhost:8686/BC210/?company=SR%20Electro%20LLP&amp;report=5801&amp;filter=Item.Field1:SRSL00180" TargetMode="External"/><Relationship Id="rId6" Type="http://schemas.openxmlformats.org/officeDocument/2006/relationships/hyperlink" Target="http://localhost:8686/BC210/?company=SR%20Electro%20LLP&amp;report=5801&amp;filter=Item.Field1:SRECAP0037" TargetMode="External"/><Relationship Id="rId15" Type="http://schemas.openxmlformats.org/officeDocument/2006/relationships/hyperlink" Target="http://localhost:8686/BC210/?company=SR%20Electro%20LLP&amp;report=5801&amp;filter=Item.Field1:SRSL00274" TargetMode="External"/><Relationship Id="rId23" Type="http://schemas.openxmlformats.org/officeDocument/2006/relationships/hyperlink" Target="http://localhost:8686/BC210/?company=SR%20Electro%20LLP&amp;report=5801&amp;filter=Item.Field1:SRSL00252" TargetMode="External"/><Relationship Id="rId28" Type="http://schemas.openxmlformats.org/officeDocument/2006/relationships/hyperlink" Target="http://localhost:8686/BC210/?company=SR%20Electro%20LLP&amp;report=5801&amp;filter=Item.Field1:SRTRAN0006" TargetMode="External"/><Relationship Id="rId36" Type="http://schemas.openxmlformats.org/officeDocument/2006/relationships/hyperlink" Target="http://localhost:8686/BC210/?company=SR%20Electro%20LLP&amp;report=5801&amp;filter=Item.Field1:SRRES0137" TargetMode="External"/><Relationship Id="rId49" Type="http://schemas.openxmlformats.org/officeDocument/2006/relationships/hyperlink" Target="http://localhost:8686/BC210/?company=SR%20Electro%20LLP&amp;report=5801&amp;filter=Item.Field1:SRCRE0028" TargetMode="External"/><Relationship Id="rId57" Type="http://schemas.openxmlformats.org/officeDocument/2006/relationships/hyperlink" Target="http://localhost:8686/BC210/?company=SR%20Electro%20LLP&amp;report=5801&amp;filter=Item.Field1:SRSL00205" TargetMode="External"/><Relationship Id="rId106" Type="http://schemas.openxmlformats.org/officeDocument/2006/relationships/hyperlink" Target="http://localhost:8686/BC210/?company=SR%20Electro%20LLP&amp;report=5801&amp;filter=Item.Field1:SRHOLDER002" TargetMode="External"/><Relationship Id="rId10" Type="http://schemas.openxmlformats.org/officeDocument/2006/relationships/hyperlink" Target="http://localhost:8686/BC210/?company=SR%20Electro%20LLP&amp;report=5801&amp;filter=Item.Field1:SRRES0142" TargetMode="External"/><Relationship Id="rId31" Type="http://schemas.openxmlformats.org/officeDocument/2006/relationships/hyperlink" Target="http://localhost:8686/BC210/?company=SR%20Electro%20LLP&amp;report=5801&amp;filter=Item.Field1:SRECAP0036" TargetMode="External"/><Relationship Id="rId44" Type="http://schemas.openxmlformats.org/officeDocument/2006/relationships/hyperlink" Target="http://localhost:8686/BC210/?company=SR%20Electro%20LLP&amp;report=5801&amp;filter=Item.Field1:SRSAM0004" TargetMode="External"/><Relationship Id="rId52" Type="http://schemas.openxmlformats.org/officeDocument/2006/relationships/hyperlink" Target="http://localhost:8686/BC210/?company=SR%20Electro%20LLP&amp;report=5801&amp;filter=Item.Field1:SRCRE0030" TargetMode="External"/><Relationship Id="rId60" Type="http://schemas.openxmlformats.org/officeDocument/2006/relationships/hyperlink" Target="http://localhost:8686/BC210/?company=SR%20Electro%20LLP&amp;report=5801&amp;filter=Item.Field1:SRST00019" TargetMode="External"/><Relationship Id="rId65" Type="http://schemas.openxmlformats.org/officeDocument/2006/relationships/hyperlink" Target="http://localhost:8686/BC210/?company=SR%20Electro%20LLP&amp;report=5801&amp;filter=Item.Field1:SRXC0020" TargetMode="External"/><Relationship Id="rId73" Type="http://schemas.openxmlformats.org/officeDocument/2006/relationships/hyperlink" Target="http://localhost:8686/BC210/?company=SR%20Electro%20LLP&amp;report=5801&amp;filter=Item.Field1:SRXC0036" TargetMode="External"/><Relationship Id="rId78" Type="http://schemas.openxmlformats.org/officeDocument/2006/relationships/hyperlink" Target="http://localhost:8686/BC210/?company=SR%20Electro%20LLP&amp;report=5801&amp;filter=Item.Field1:SRECAP0011" TargetMode="External"/><Relationship Id="rId81" Type="http://schemas.openxmlformats.org/officeDocument/2006/relationships/hyperlink" Target="http://localhost:8686/BC210/?company=SR%20Electro%20LLP&amp;report=5801&amp;filter=Item.Field1:SRSL00066" TargetMode="External"/><Relationship Id="rId86" Type="http://schemas.openxmlformats.org/officeDocument/2006/relationships/hyperlink" Target="http://localhost:8686/BC210/?company=SR%20Electro%20LLP&amp;report=5801&amp;filter=Item.Field1:SRMOV0010" TargetMode="External"/><Relationship Id="rId94" Type="http://schemas.openxmlformats.org/officeDocument/2006/relationships/hyperlink" Target="http://localhost:8686/BC210/?company=SR%20Electro%20LLP&amp;report=5801&amp;filter=Item.Field1:SRSL00032" TargetMode="External"/><Relationship Id="rId99" Type="http://schemas.openxmlformats.org/officeDocument/2006/relationships/hyperlink" Target="http://localhost:8686/BC210/?company=SR%20Electro%20LLP&amp;report=5801&amp;filter=Item.Field1:SREL0017" TargetMode="External"/><Relationship Id="rId101" Type="http://schemas.openxmlformats.org/officeDocument/2006/relationships/hyperlink" Target="http://localhost:8686/BC210/?company=SR%20Electro%20LLP&amp;report=5801&amp;filter=Item.Field1:SRCRE0019" TargetMode="External"/><Relationship Id="rId4" Type="http://schemas.openxmlformats.org/officeDocument/2006/relationships/hyperlink" Target="http://localhost:8686/BC210/?company=SR%20Electro%20LLP&amp;report=5801&amp;filter=Item.Field1:SRECAP0001" TargetMode="External"/><Relationship Id="rId9" Type="http://schemas.openxmlformats.org/officeDocument/2006/relationships/hyperlink" Target="http://localhost:8686/BC210/?company=SR%20Electro%20LLP&amp;report=5801&amp;filter=Item.Field1:SRRES0141" TargetMode="External"/><Relationship Id="rId13" Type="http://schemas.openxmlformats.org/officeDocument/2006/relationships/hyperlink" Target="http://localhost:8686/BC210/?company=SR%20Electro%20LLP&amp;report=5801&amp;filter=Item.Field1:SRCRE0051" TargetMode="External"/><Relationship Id="rId18" Type="http://schemas.openxmlformats.org/officeDocument/2006/relationships/hyperlink" Target="http://localhost:8686/BC210/?company=SR%20Electro%20LLP&amp;report=5801&amp;filter=Item.Field1:SRSL00277" TargetMode="External"/><Relationship Id="rId39" Type="http://schemas.openxmlformats.org/officeDocument/2006/relationships/hyperlink" Target="http://localhost:8686/BC210/?company=SR%20Electro%20LLP&amp;report=5801&amp;filter=Item.Field1:SRHY0006" TargetMode="External"/><Relationship Id="rId109" Type="http://schemas.openxmlformats.org/officeDocument/2006/relationships/hyperlink" Target="http://localhost:8686/BC210/?company=SR%20Electro%20LLP&amp;report=5801&amp;filter=Item.Field1:SRCRE0031" TargetMode="External"/><Relationship Id="rId34" Type="http://schemas.openxmlformats.org/officeDocument/2006/relationships/hyperlink" Target="http://localhost:8686/BC210/?company=SR%20Electro%20LLP&amp;report=5801&amp;filter=Item.Field1:SRSL00289" TargetMode="External"/><Relationship Id="rId50" Type="http://schemas.openxmlformats.org/officeDocument/2006/relationships/hyperlink" Target="http://localhost:8686/BC210/?company=SR%20Electro%20LLP&amp;report=5801&amp;filter=Item.Field1:SRSAM0009" TargetMode="External"/><Relationship Id="rId55" Type="http://schemas.openxmlformats.org/officeDocument/2006/relationships/hyperlink" Target="http://localhost:8686/BC210/?company=SR%20Electro%20LLP&amp;report=5801&amp;filter=Item.Field1:SRSL00327" TargetMode="External"/><Relationship Id="rId76" Type="http://schemas.openxmlformats.org/officeDocument/2006/relationships/hyperlink" Target="http://localhost:8686/BC210/?company=SR%20Electro%20LLP&amp;report=5801&amp;filter=Item.Field1:SRCRE0020" TargetMode="External"/><Relationship Id="rId97" Type="http://schemas.openxmlformats.org/officeDocument/2006/relationships/hyperlink" Target="http://localhost:8686/BC210/?company=SR%20Electro%20LLP&amp;report=5801&amp;filter=Item.Field1:SRCRE0005" TargetMode="External"/><Relationship Id="rId104" Type="http://schemas.openxmlformats.org/officeDocument/2006/relationships/hyperlink" Target="http://localhost:8686/BC210/?company=SR%20Electro%20LLP&amp;report=5801&amp;filter=Item.Field1:SRSAMPLE03" TargetMode="External"/><Relationship Id="rId7" Type="http://schemas.openxmlformats.org/officeDocument/2006/relationships/hyperlink" Target="http://localhost:8686/BC210/?company=SR%20Electro%20LLP&amp;report=5801&amp;filter=Item.Field1:SRSL00195" TargetMode="External"/><Relationship Id="rId71" Type="http://schemas.openxmlformats.org/officeDocument/2006/relationships/hyperlink" Target="http://localhost:8686/BC210/?company=SR%20Electro%20LLP&amp;report=5801&amp;filter=Item.Field1:SRSAMPLE01" TargetMode="External"/><Relationship Id="rId92" Type="http://schemas.openxmlformats.org/officeDocument/2006/relationships/hyperlink" Target="http://localhost:8686/BC210/?company=SR%20Electro%20LLP&amp;report=5801&amp;filter=Item.Field1:SRRES0140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localhost:8686/BC210/?company=SR%20Electro%20LLP&amp;report=5801&amp;filter=Item.Field1:SRTRAN0003" TargetMode="External"/><Relationship Id="rId18" Type="http://schemas.openxmlformats.org/officeDocument/2006/relationships/hyperlink" Target="http://localhost:8686/BC210/?company=SR%20Electro%20LLP&amp;report=5801&amp;filter=Item.Field1:SRST00018" TargetMode="External"/><Relationship Id="rId26" Type="http://schemas.openxmlformats.org/officeDocument/2006/relationships/hyperlink" Target="http://localhost:8686/BC210/?company=SR%20Electro%20LLP&amp;report=5801&amp;filter=Item.Field1:SRSL00273" TargetMode="External"/><Relationship Id="rId39" Type="http://schemas.openxmlformats.org/officeDocument/2006/relationships/hyperlink" Target="http://localhost:8686/BC210/?company=SR%20Electro%20LLP&amp;report=5801&amp;filter=Item.Field1:SRST00021" TargetMode="External"/><Relationship Id="rId21" Type="http://schemas.openxmlformats.org/officeDocument/2006/relationships/hyperlink" Target="http://localhost:8686/BC210/?company=SR%20Electro%20LLP&amp;report=5801&amp;filter=Item.Field1:SREL0016" TargetMode="External"/><Relationship Id="rId34" Type="http://schemas.openxmlformats.org/officeDocument/2006/relationships/hyperlink" Target="http://localhost:8686/BC210/?company=SR%20Electro%20LLP&amp;report=5801&amp;filter=Item.Field1:SRIC00035" TargetMode="External"/><Relationship Id="rId42" Type="http://schemas.openxmlformats.org/officeDocument/2006/relationships/hyperlink" Target="http://localhost:8686/BC210/?company=SR%20Electro%20LLP&amp;report=5801&amp;filter=Item.Field1:SRDECO003" TargetMode="External"/><Relationship Id="rId47" Type="http://schemas.openxmlformats.org/officeDocument/2006/relationships/hyperlink" Target="http://localhost:8686/BC210/?company=SR%20Electro%20LLP&amp;report=5801&amp;filter=Item.Field1:SRECAP0011" TargetMode="External"/><Relationship Id="rId50" Type="http://schemas.openxmlformats.org/officeDocument/2006/relationships/hyperlink" Target="http://localhost:8686/BC210/?company=SR%20Electro%20LLP&amp;report=5801&amp;filter=Item.Field1:SRSL00208" TargetMode="External"/><Relationship Id="rId55" Type="http://schemas.openxmlformats.org/officeDocument/2006/relationships/hyperlink" Target="http://localhost:8686/BC210/?company=SR%20Electro%20LLP&amp;report=5801&amp;filter=Item.Field1:SRCRE0032" TargetMode="External"/><Relationship Id="rId63" Type="http://schemas.openxmlformats.org/officeDocument/2006/relationships/hyperlink" Target="http://localhost:8686/BC210/?company=SR%20Electro%20LLP&amp;report=5801&amp;filter=Item.Field1:SREL0018" TargetMode="External"/><Relationship Id="rId68" Type="http://schemas.openxmlformats.org/officeDocument/2006/relationships/hyperlink" Target="http://localhost:8686/BC210/?company=SR%20Electro%20LLP&amp;report=5801&amp;filter=Item.Field1:SRIC00018" TargetMode="External"/><Relationship Id="rId7" Type="http://schemas.openxmlformats.org/officeDocument/2006/relationships/hyperlink" Target="http://localhost:8686/BC210/?company=SR%20Electro%20LLP&amp;report=5801&amp;filter=Item.Field1:SRSL00275" TargetMode="External"/><Relationship Id="rId71" Type="http://schemas.openxmlformats.org/officeDocument/2006/relationships/hyperlink" Target="http://localhost:8686/BC210/?company=SR%20Electro%20LLP&amp;report=5801&amp;filter=Item.Field1:SRCRE0040" TargetMode="External"/><Relationship Id="rId2" Type="http://schemas.openxmlformats.org/officeDocument/2006/relationships/hyperlink" Target="http://localhost:8686/BC210/?company=SR%20Electro%20LLP&amp;report=5801&amp;filter=Item.Field1:SRSL00195" TargetMode="External"/><Relationship Id="rId16" Type="http://schemas.openxmlformats.org/officeDocument/2006/relationships/hyperlink" Target="http://localhost:8686/BC210/?company=SR%20Electro%20LLP&amp;report=5801&amp;filter=Item.Field1:SRHY0004" TargetMode="External"/><Relationship Id="rId29" Type="http://schemas.openxmlformats.org/officeDocument/2006/relationships/hyperlink" Target="http://localhost:8686/BC210/?company=SR%20Electro%20LLP&amp;report=5801&amp;filter=Item.Field1:SRSAM0022" TargetMode="External"/><Relationship Id="rId1" Type="http://schemas.openxmlformats.org/officeDocument/2006/relationships/hyperlink" Target="http://localhost:8686/BC210/?company=SR%20Electro%20LLP&amp;report=5801&amp;filter=Item.Field1:SRHY0007" TargetMode="External"/><Relationship Id="rId6" Type="http://schemas.openxmlformats.org/officeDocument/2006/relationships/hyperlink" Target="http://localhost:8686/BC210/?company=SR%20Electro%20LLP&amp;report=5801&amp;filter=Item.Field1:SRSL00274" TargetMode="External"/><Relationship Id="rId11" Type="http://schemas.openxmlformats.org/officeDocument/2006/relationships/hyperlink" Target="http://localhost:8686/BC210/?company=SR%20Electro%20LLP&amp;report=5801&amp;filter=Item.Field1:SRECAP0050" TargetMode="External"/><Relationship Id="rId24" Type="http://schemas.openxmlformats.org/officeDocument/2006/relationships/hyperlink" Target="http://localhost:8686/BC210/?company=SR%20Electro%20LLP&amp;report=5801&amp;filter=Item.Field1:SREL0014" TargetMode="External"/><Relationship Id="rId32" Type="http://schemas.openxmlformats.org/officeDocument/2006/relationships/hyperlink" Target="http://localhost:8686/BC210/?company=SR%20Electro%20LLP&amp;report=5801&amp;filter=Item.Field1:SRSL00327" TargetMode="External"/><Relationship Id="rId37" Type="http://schemas.openxmlformats.org/officeDocument/2006/relationships/hyperlink" Target="http://localhost:8686/BC210/?company=SR%20Electro%20LLP&amp;report=5801&amp;filter=Item.Field1:SRSL00083" TargetMode="External"/><Relationship Id="rId40" Type="http://schemas.openxmlformats.org/officeDocument/2006/relationships/hyperlink" Target="http://localhost:8686/BC210/?company=SR%20Electro%20LLP&amp;report=5801&amp;filter=Item.Field1:SRSAMPLE02" TargetMode="External"/><Relationship Id="rId45" Type="http://schemas.openxmlformats.org/officeDocument/2006/relationships/hyperlink" Target="http://localhost:8686/BC210/?company=SR%20Electro%20LLP&amp;report=5801&amp;filter=Item.Field1:SRCRE0020" TargetMode="External"/><Relationship Id="rId53" Type="http://schemas.openxmlformats.org/officeDocument/2006/relationships/hyperlink" Target="http://localhost:8686/BC210/?company=SR%20Electro%20LLP&amp;report=5801&amp;filter=Item.Field1:SRSAM0017" TargetMode="External"/><Relationship Id="rId58" Type="http://schemas.openxmlformats.org/officeDocument/2006/relationships/hyperlink" Target="http://localhost:8686/BC210/?company=SR%20Electro%20LLP&amp;report=5801&amp;filter=Item.Field1:SRSL00032" TargetMode="External"/><Relationship Id="rId66" Type="http://schemas.openxmlformats.org/officeDocument/2006/relationships/hyperlink" Target="http://localhost:8686/BC210/?company=SR%20Electro%20LLP&amp;report=5801&amp;filter=Item.Field1:SRCRE0039" TargetMode="External"/><Relationship Id="rId5" Type="http://schemas.openxmlformats.org/officeDocument/2006/relationships/hyperlink" Target="http://localhost:8686/BC210/?company=SR%20Electro%20LLP&amp;report=5801&amp;filter=Item.Field1:SREL0015" TargetMode="External"/><Relationship Id="rId15" Type="http://schemas.openxmlformats.org/officeDocument/2006/relationships/hyperlink" Target="http://localhost:8686/BC210/?company=SR%20Electro%20LLP&amp;report=5801&amp;filter=Item.Field1:SRSAM0012" TargetMode="External"/><Relationship Id="rId23" Type="http://schemas.openxmlformats.org/officeDocument/2006/relationships/hyperlink" Target="http://localhost:8686/BC210/?company=SR%20Electro%20LLP&amp;report=5801&amp;filter=Item.Field1:SRSAM0002" TargetMode="External"/><Relationship Id="rId28" Type="http://schemas.openxmlformats.org/officeDocument/2006/relationships/hyperlink" Target="http://localhost:8686/BC210/?company=SR%20Electro%20LLP&amp;report=5801&amp;filter=Item.Field1:SRSAM0009" TargetMode="External"/><Relationship Id="rId36" Type="http://schemas.openxmlformats.org/officeDocument/2006/relationships/hyperlink" Target="http://localhost:8686/BC210/?company=SR%20Electro%20LLP&amp;report=5801&amp;filter=Item.Field1:SRRES0007" TargetMode="External"/><Relationship Id="rId49" Type="http://schemas.openxmlformats.org/officeDocument/2006/relationships/hyperlink" Target="http://localhost:8686/BC210/?company=SR%20Electro%20LLP&amp;report=5801&amp;filter=Item.Field1:SRSL00066" TargetMode="External"/><Relationship Id="rId57" Type="http://schemas.openxmlformats.org/officeDocument/2006/relationships/hyperlink" Target="http://localhost:8686/BC210/?company=SR%20Electro%20LLP&amp;report=5801&amp;filter=Item.Field1:SRSAM0021" TargetMode="External"/><Relationship Id="rId61" Type="http://schemas.openxmlformats.org/officeDocument/2006/relationships/hyperlink" Target="http://localhost:8686/BC210/?company=SR%20Electro%20LLP&amp;report=5801&amp;filter=Item.Field1:SRCRE0005" TargetMode="External"/><Relationship Id="rId10" Type="http://schemas.openxmlformats.org/officeDocument/2006/relationships/hyperlink" Target="http://localhost:8686/BC210/?company=SR%20Electro%20LLP&amp;report=5801&amp;filter=Item.Field1:SRSL00279" TargetMode="External"/><Relationship Id="rId19" Type="http://schemas.openxmlformats.org/officeDocument/2006/relationships/hyperlink" Target="http://localhost:8686/BC210/?company=SR%20Electro%20LLP&amp;report=5801&amp;filter=Item.Field1:SRSAM0005" TargetMode="External"/><Relationship Id="rId31" Type="http://schemas.openxmlformats.org/officeDocument/2006/relationships/hyperlink" Target="http://localhost:8686/BC210/?company=SR%20Electro%20LLP&amp;report=5801&amp;filter=Item.Field1:SRSL00120" TargetMode="External"/><Relationship Id="rId44" Type="http://schemas.openxmlformats.org/officeDocument/2006/relationships/hyperlink" Target="http://localhost:8686/BC210/?company=SR%20Electro%20LLP&amp;report=5801&amp;filter=Item.Field1:SRCRE0044" TargetMode="External"/><Relationship Id="rId52" Type="http://schemas.openxmlformats.org/officeDocument/2006/relationships/hyperlink" Target="http://localhost:8686/BC210/?company=SR%20Electro%20LLP&amp;report=5801&amp;filter=Item.Field1:SRRES0155" TargetMode="External"/><Relationship Id="rId60" Type="http://schemas.openxmlformats.org/officeDocument/2006/relationships/hyperlink" Target="http://localhost:8686/BC210/?company=SR%20Electro%20LLP&amp;report=5801&amp;filter=Item.Field1:SREL0012" TargetMode="External"/><Relationship Id="rId65" Type="http://schemas.openxmlformats.org/officeDocument/2006/relationships/hyperlink" Target="http://localhost:8686/BC210/?company=SR%20Electro%20LLP&amp;report=5801&amp;filter=Item.Field1:SRSAMPLE03" TargetMode="External"/><Relationship Id="rId4" Type="http://schemas.openxmlformats.org/officeDocument/2006/relationships/hyperlink" Target="http://localhost:8686/BC210/?company=SR%20Electro%20LLP&amp;report=5801&amp;filter=Item.Field1:SRECAP0048" TargetMode="External"/><Relationship Id="rId9" Type="http://schemas.openxmlformats.org/officeDocument/2006/relationships/hyperlink" Target="http://localhost:8686/BC210/?company=SR%20Electro%20LLP&amp;report=5801&amp;filter=Item.Field1:SRSL00277" TargetMode="External"/><Relationship Id="rId14" Type="http://schemas.openxmlformats.org/officeDocument/2006/relationships/hyperlink" Target="http://localhost:8686/BC210/?company=SR%20Electro%20LLP&amp;report=5801&amp;filter=Item.Field1:SRTRAN0006" TargetMode="External"/><Relationship Id="rId22" Type="http://schemas.openxmlformats.org/officeDocument/2006/relationships/hyperlink" Target="http://localhost:8686/BC210/?company=SR%20Electro%20LLP&amp;report=5801&amp;filter=Item.Field1:SRRES0133" TargetMode="External"/><Relationship Id="rId27" Type="http://schemas.openxmlformats.org/officeDocument/2006/relationships/hyperlink" Target="http://localhost:8686/BC210/?company=SR%20Electro%20LLP&amp;report=5801&amp;filter=Item.Field1:SRCRE0028" TargetMode="External"/><Relationship Id="rId30" Type="http://schemas.openxmlformats.org/officeDocument/2006/relationships/hyperlink" Target="http://localhost:8686/BC210/?company=SR%20Electro%20LLP&amp;report=5801&amp;filter=Item.Field1:SRCRE0030" TargetMode="External"/><Relationship Id="rId35" Type="http://schemas.openxmlformats.org/officeDocument/2006/relationships/hyperlink" Target="http://localhost:8686/BC210/?company=SR%20Electro%20LLP&amp;report=5801&amp;filter=Item.Field1:SRDECO002" TargetMode="External"/><Relationship Id="rId43" Type="http://schemas.openxmlformats.org/officeDocument/2006/relationships/hyperlink" Target="http://localhost:8686/BC210/?company=SR%20Electro%20LLP&amp;report=5801&amp;filter=Item.Field1:SRCRE0026" TargetMode="External"/><Relationship Id="rId48" Type="http://schemas.openxmlformats.org/officeDocument/2006/relationships/hyperlink" Target="http://localhost:8686/BC210/?company=SR%20Electro%20LLP&amp;report=5801&amp;filter=Item.Field1:SRCRE0036" TargetMode="External"/><Relationship Id="rId56" Type="http://schemas.openxmlformats.org/officeDocument/2006/relationships/hyperlink" Target="http://localhost:8686/BC210/?company=SR%20Electro%20LLP&amp;report=5801&amp;filter=Item.Field1:SRSL00263" TargetMode="External"/><Relationship Id="rId64" Type="http://schemas.openxmlformats.org/officeDocument/2006/relationships/hyperlink" Target="http://localhost:8686/BC210/?company=SR%20Electro%20LLP&amp;report=5801&amp;filter=Item.Field1:SRCRE0019" TargetMode="External"/><Relationship Id="rId69" Type="http://schemas.openxmlformats.org/officeDocument/2006/relationships/hyperlink" Target="http://localhost:8686/BC210/?company=SR%20Electro%20LLP&amp;report=5801&amp;filter=Item.Field1:SRSAMPLE04" TargetMode="External"/><Relationship Id="rId8" Type="http://schemas.openxmlformats.org/officeDocument/2006/relationships/hyperlink" Target="http://localhost:8686/BC210/?company=SR%20Electro%20LLP&amp;report=5801&amp;filter=Item.Field1:SRECAP0052" TargetMode="External"/><Relationship Id="rId51" Type="http://schemas.openxmlformats.org/officeDocument/2006/relationships/hyperlink" Target="http://localhost:8686/BC210/?company=SR%20Electro%20LLP&amp;report=5801&amp;filter=Item.Field1:SRSL00209" TargetMode="External"/><Relationship Id="rId72" Type="http://schemas.openxmlformats.org/officeDocument/2006/relationships/hyperlink" Target="http://localhost:8686/BC210/?company=SR%20Electro%20LLP&amp;report=5801&amp;filter=Item.Field1:SRPCB0001" TargetMode="External"/><Relationship Id="rId3" Type="http://schemas.openxmlformats.org/officeDocument/2006/relationships/hyperlink" Target="http://localhost:8686/BC210/?company=SR%20Electro%20LLP&amp;report=5801&amp;filter=Item.Field1:SRRES0142" TargetMode="External"/><Relationship Id="rId12" Type="http://schemas.openxmlformats.org/officeDocument/2006/relationships/hyperlink" Target="http://localhost:8686/BC210/?company=SR%20Electro%20LLP&amp;report=5801&amp;filter=Item.Field1:SRSL00341" TargetMode="External"/><Relationship Id="rId17" Type="http://schemas.openxmlformats.org/officeDocument/2006/relationships/hyperlink" Target="http://localhost:8686/BC210/?company=SR%20Electro%20LLP&amp;report=5801&amp;filter=Item.Field1:SRSL00336" TargetMode="External"/><Relationship Id="rId25" Type="http://schemas.openxmlformats.org/officeDocument/2006/relationships/hyperlink" Target="http://localhost:8686/BC210/?company=SR%20Electro%20LLP&amp;report=5801&amp;filter=Item.Field1:SRSL00184" TargetMode="External"/><Relationship Id="rId33" Type="http://schemas.openxmlformats.org/officeDocument/2006/relationships/hyperlink" Target="http://localhost:8686/BC210/?company=SR%20Electro%20LLP&amp;report=5801&amp;filter=Item.Field1:SRPCB0007" TargetMode="External"/><Relationship Id="rId38" Type="http://schemas.openxmlformats.org/officeDocument/2006/relationships/hyperlink" Target="http://localhost:8686/BC210/?company=SR%20Electro%20LLP&amp;report=5801&amp;filter=Item.Field1:SRSAM0008" TargetMode="External"/><Relationship Id="rId46" Type="http://schemas.openxmlformats.org/officeDocument/2006/relationships/hyperlink" Target="http://localhost:8686/BC210/?company=SR%20Electro%20LLP&amp;report=5801&amp;filter=Item.Field1:SRSL00198" TargetMode="External"/><Relationship Id="rId59" Type="http://schemas.openxmlformats.org/officeDocument/2006/relationships/hyperlink" Target="http://localhost:8686/BC210/?company=SR%20Electro%20LLP&amp;report=5801&amp;filter=Item.Field1:SRCRE0021" TargetMode="External"/><Relationship Id="rId67" Type="http://schemas.openxmlformats.org/officeDocument/2006/relationships/hyperlink" Target="http://localhost:8686/BC210/?company=SR%20Electro%20LLP&amp;report=5801&amp;filter=Item.Field1:SRHOLDER002" TargetMode="External"/><Relationship Id="rId20" Type="http://schemas.openxmlformats.org/officeDocument/2006/relationships/hyperlink" Target="http://localhost:8686/BC210/?company=SR%20Electro%20LLP&amp;report=5801&amp;filter=Item.Field1:SRHY0006" TargetMode="External"/><Relationship Id="rId41" Type="http://schemas.openxmlformats.org/officeDocument/2006/relationships/hyperlink" Target="http://localhost:8686/BC210/?company=SR%20Electro%20LLP&amp;report=5801&amp;filter=Item.Field1:SRCRE0043" TargetMode="External"/><Relationship Id="rId54" Type="http://schemas.openxmlformats.org/officeDocument/2006/relationships/hyperlink" Target="http://localhost:8686/BC210/?company=SR%20Electro%20LLP&amp;report=5801&amp;filter=Item.Field1:SRRES0032" TargetMode="External"/><Relationship Id="rId62" Type="http://schemas.openxmlformats.org/officeDocument/2006/relationships/hyperlink" Target="http://localhost:8686/BC210/?company=SR%20Electro%20LLP&amp;report=5801&amp;filter=Item.Field1:SREL0017" TargetMode="External"/><Relationship Id="rId70" Type="http://schemas.openxmlformats.org/officeDocument/2006/relationships/hyperlink" Target="http://localhost:8686/BC210/?company=SR%20Electro%20LLP&amp;report=5801&amp;filter=Item.Field1:SRCRE0031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localhost:8686/BC210/?company=SR%20Electro%20LLP&amp;report=5801&amp;filter=Item.Field1:SRMOV0007" TargetMode="External"/><Relationship Id="rId13" Type="http://schemas.openxmlformats.org/officeDocument/2006/relationships/hyperlink" Target="http://localhost:8686/BC210/?company=SR%20Electro%20LLP&amp;report=5801&amp;filter=Item.Field1:SRSL00206" TargetMode="External"/><Relationship Id="rId18" Type="http://schemas.openxmlformats.org/officeDocument/2006/relationships/hyperlink" Target="http://localhost:8686/BC210/?company=SR%20Electro%20LLP&amp;report=5801&amp;filter=Item.Field1:SRXC0037" TargetMode="External"/><Relationship Id="rId26" Type="http://schemas.openxmlformats.org/officeDocument/2006/relationships/hyperlink" Target="http://localhost:8686/BC210/?company=SR%20Electro%20LLP&amp;report=5801&amp;filter=Item.Field1:SRRES0018" TargetMode="External"/><Relationship Id="rId39" Type="http://schemas.openxmlformats.org/officeDocument/2006/relationships/hyperlink" Target="http://localhost:8686/BC210/?company=SR%20Electro%20LLP&amp;report=5801&amp;filter=Item.Field1:SRSL00177" TargetMode="External"/><Relationship Id="rId3" Type="http://schemas.openxmlformats.org/officeDocument/2006/relationships/hyperlink" Target="http://localhost:8686/BC210/?company=SR%20Electro%20LLP&amp;report=5801&amp;filter=Item.Field1:SRECAP0001" TargetMode="External"/><Relationship Id="rId21" Type="http://schemas.openxmlformats.org/officeDocument/2006/relationships/hyperlink" Target="http://localhost:8686/BC210/?company=SR%20Electro%20LLP&amp;report=5801&amp;filter=Item.Field1:SRXC0024" TargetMode="External"/><Relationship Id="rId34" Type="http://schemas.openxmlformats.org/officeDocument/2006/relationships/hyperlink" Target="http://localhost:8686/BC210/?company=SR%20Electro%20LLP&amp;report=5801&amp;filter=Item.Field1:SRRES0140" TargetMode="External"/><Relationship Id="rId42" Type="http://schemas.openxmlformats.org/officeDocument/2006/relationships/hyperlink" Target="http://localhost:8686/BC210/?company=SR%20Electro%20LLP&amp;report=5801&amp;filter=Item.Field1:SRSL00178" TargetMode="External"/><Relationship Id="rId7" Type="http://schemas.openxmlformats.org/officeDocument/2006/relationships/hyperlink" Target="http://localhost:8686/BC210/?company=SR%20Electro%20LLP&amp;report=5801&amp;filter=Item.Field1:SRCRE0051" TargetMode="External"/><Relationship Id="rId12" Type="http://schemas.openxmlformats.org/officeDocument/2006/relationships/hyperlink" Target="http://localhost:8686/BC210/?company=SR%20Electro%20LLP&amp;report=5801&amp;filter=Item.Field1:SRSL00183" TargetMode="External"/><Relationship Id="rId17" Type="http://schemas.openxmlformats.org/officeDocument/2006/relationships/hyperlink" Target="http://localhost:8686/BC210/?company=SR%20Electro%20LLP&amp;report=5801&amp;filter=Item.Field1:SRRES0137" TargetMode="External"/><Relationship Id="rId25" Type="http://schemas.openxmlformats.org/officeDocument/2006/relationships/hyperlink" Target="http://localhost:8686/BC210/?company=SR%20Electro%20LLP&amp;report=5801&amp;filter=Item.Field1:SRXC0020" TargetMode="External"/><Relationship Id="rId33" Type="http://schemas.openxmlformats.org/officeDocument/2006/relationships/hyperlink" Target="http://localhost:8686/BC210/?company=SR%20Electro%20LLP&amp;report=5801&amp;filter=Item.Field1:SRRES0041" TargetMode="External"/><Relationship Id="rId38" Type="http://schemas.openxmlformats.org/officeDocument/2006/relationships/hyperlink" Target="http://localhost:8686/BC210/?company=SR%20Electro%20LLP&amp;report=5801&amp;filter=Item.Field1:SRETI0002" TargetMode="External"/><Relationship Id="rId2" Type="http://schemas.openxmlformats.org/officeDocument/2006/relationships/hyperlink" Target="http://localhost:8686/BC210/?company=SR%20Electro%20LLP&amp;report=5801&amp;filter=Item.Field1:SRSL00172" TargetMode="External"/><Relationship Id="rId16" Type="http://schemas.openxmlformats.org/officeDocument/2006/relationships/hyperlink" Target="http://localhost:8686/BC210/?company=SR%20Electro%20LLP&amp;report=5801&amp;filter=Item.Field1:SRRES0132" TargetMode="External"/><Relationship Id="rId20" Type="http://schemas.openxmlformats.org/officeDocument/2006/relationships/hyperlink" Target="http://localhost:8686/BC210/?company=SR%20Electro%20LLP&amp;report=5801&amp;filter=Item.Field1:SRXC0023" TargetMode="External"/><Relationship Id="rId29" Type="http://schemas.openxmlformats.org/officeDocument/2006/relationships/hyperlink" Target="http://localhost:8686/BC210/?company=SR%20Electro%20LLP&amp;report=5801&amp;filter=Item.Field1:SRXC0036" TargetMode="External"/><Relationship Id="rId41" Type="http://schemas.openxmlformats.org/officeDocument/2006/relationships/hyperlink" Target="http://localhost:8686/BC210/?company=SR%20Electro%20LLP&amp;report=5801&amp;filter=Item.Field1:SRSL00098" TargetMode="External"/><Relationship Id="rId1" Type="http://schemas.openxmlformats.org/officeDocument/2006/relationships/hyperlink" Target="http://localhost:8686/BC210/?company=SR%20Electro%20LLP&amp;report=5801&amp;filter=Item.Field1:SRSL00180" TargetMode="External"/><Relationship Id="rId6" Type="http://schemas.openxmlformats.org/officeDocument/2006/relationships/hyperlink" Target="http://localhost:8686/BC210/?company=SR%20Electro%20LLP&amp;report=5801&amp;filter=Item.Field1:SRRES0141" TargetMode="External"/><Relationship Id="rId11" Type="http://schemas.openxmlformats.org/officeDocument/2006/relationships/hyperlink" Target="http://localhost:8686/BC210/?company=SR%20Electro%20LLP&amp;report=5801&amp;filter=Item.Field1:SRRES0135" TargetMode="External"/><Relationship Id="rId24" Type="http://schemas.openxmlformats.org/officeDocument/2006/relationships/hyperlink" Target="http://localhost:8686/BC210/?company=SR%20Electro%20LLP&amp;report=5801&amp;filter=Item.Field1:SRST00019" TargetMode="External"/><Relationship Id="rId32" Type="http://schemas.openxmlformats.org/officeDocument/2006/relationships/hyperlink" Target="http://localhost:8686/BC210/?company=SR%20Electro%20LLP&amp;report=5801&amp;filter=Item.Field1:SRMOV0010" TargetMode="External"/><Relationship Id="rId37" Type="http://schemas.openxmlformats.org/officeDocument/2006/relationships/hyperlink" Target="http://localhost:8686/BC210/?company=SR%20Electro%20LLP&amp;report=5801&amp;filter=Item.Field1:SRRES0011" TargetMode="External"/><Relationship Id="rId40" Type="http://schemas.openxmlformats.org/officeDocument/2006/relationships/hyperlink" Target="http://localhost:8686/BC210/?company=SR%20Electro%20LLP&amp;report=5801&amp;filter=Item.Field1:SRSL00175" TargetMode="External"/><Relationship Id="rId5" Type="http://schemas.openxmlformats.org/officeDocument/2006/relationships/hyperlink" Target="http://localhost:8686/BC210/?company=SR%20Electro%20LLP&amp;report=5801&amp;filter=Item.Field1:SRECAP0037" TargetMode="External"/><Relationship Id="rId15" Type="http://schemas.openxmlformats.org/officeDocument/2006/relationships/hyperlink" Target="http://localhost:8686/BC210/?company=SR%20Electro%20LLP&amp;report=5801&amp;filter=Item.Field1:SRECAP0036" TargetMode="External"/><Relationship Id="rId23" Type="http://schemas.openxmlformats.org/officeDocument/2006/relationships/hyperlink" Target="http://localhost:8686/BC210/?company=SR%20Electro%20LLP&amp;report=5801&amp;filter=Item.Field1:SRSL00205" TargetMode="External"/><Relationship Id="rId28" Type="http://schemas.openxmlformats.org/officeDocument/2006/relationships/hyperlink" Target="http://localhost:8686/BC210/?company=SR%20Electro%20LLP&amp;report=5801&amp;filter=Item.Field1:SRSAMPLE01" TargetMode="External"/><Relationship Id="rId36" Type="http://schemas.openxmlformats.org/officeDocument/2006/relationships/hyperlink" Target="http://localhost:8686/BC210/?company=SR%20Electro%20LLP&amp;report=5801&amp;filter=Item.Field1:SRCRE0022" TargetMode="External"/><Relationship Id="rId10" Type="http://schemas.openxmlformats.org/officeDocument/2006/relationships/hyperlink" Target="http://localhost:8686/BC210/?company=SR%20Electro%20LLP&amp;report=5801&amp;filter=Item.Field1:SRXC0046" TargetMode="External"/><Relationship Id="rId19" Type="http://schemas.openxmlformats.org/officeDocument/2006/relationships/hyperlink" Target="http://localhost:8686/BC210/?company=SR%20Electro%20LLP&amp;report=5801&amp;filter=Item.Field1:SRSAM0004" TargetMode="External"/><Relationship Id="rId31" Type="http://schemas.openxmlformats.org/officeDocument/2006/relationships/hyperlink" Target="http://localhost:8686/BC210/?company=SR%20Electro%20LLP&amp;report=5801&amp;filter=Item.Field1:SRCRE0024" TargetMode="External"/><Relationship Id="rId44" Type="http://schemas.openxmlformats.org/officeDocument/2006/relationships/hyperlink" Target="http://localhost:8686/BC210/?company=SR%20Electro%20LLP&amp;report=5801&amp;filter=Item.Field1:SRSL00253" TargetMode="External"/><Relationship Id="rId4" Type="http://schemas.openxmlformats.org/officeDocument/2006/relationships/hyperlink" Target="http://localhost:8686/BC210/?company=SR%20Electro%20LLP&amp;report=5801&amp;filter=Item.Field1:SRECAP0035" TargetMode="External"/><Relationship Id="rId9" Type="http://schemas.openxmlformats.org/officeDocument/2006/relationships/hyperlink" Target="http://localhost:8686/BC210/?company=SR%20Electro%20LLP&amp;report=5801&amp;filter=Item.Field1:SRSL00252" TargetMode="External"/><Relationship Id="rId14" Type="http://schemas.openxmlformats.org/officeDocument/2006/relationships/hyperlink" Target="http://localhost:8686/BC210/?company=SR%20Electro%20LLP&amp;report=5801&amp;filter=Item.Field1:SRCRE0017" TargetMode="External"/><Relationship Id="rId22" Type="http://schemas.openxmlformats.org/officeDocument/2006/relationships/hyperlink" Target="http://localhost:8686/BC210/?company=SR%20Electro%20LLP&amp;report=5801&amp;filter=Item.Field1:SRRES0127" TargetMode="External"/><Relationship Id="rId27" Type="http://schemas.openxmlformats.org/officeDocument/2006/relationships/hyperlink" Target="http://localhost:8686/BC210/?company=SR%20Electro%20LLP&amp;report=5801&amp;filter=Item.Field1:SRSL00106" TargetMode="External"/><Relationship Id="rId30" Type="http://schemas.openxmlformats.org/officeDocument/2006/relationships/hyperlink" Target="http://localhost:8686/BC210/?company=SR%20Electro%20LLP&amp;report=5801&amp;filter=Item.Field1:SRRES0117" TargetMode="External"/><Relationship Id="rId35" Type="http://schemas.openxmlformats.org/officeDocument/2006/relationships/hyperlink" Target="http://localhost:8686/BC210/?company=SR%20Electro%20LLP&amp;report=5801&amp;filter=Item.Field1:SRRES0129" TargetMode="External"/><Relationship Id="rId43" Type="http://schemas.openxmlformats.org/officeDocument/2006/relationships/hyperlink" Target="http://localhost:8686/BC210/?company=SR%20Electro%20LLP&amp;report=5801&amp;filter=Item.Field1:SRSL002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2"/>
  <sheetViews>
    <sheetView showGridLines="0" workbookViewId="0">
      <pane ySplit="13" topLeftCell="A23" activePane="bottomLeft" state="frozen"/>
      <selection pane="bottomLeft" sqref="A1:XFD1048576"/>
    </sheetView>
  </sheetViews>
  <sheetFormatPr defaultRowHeight="15" x14ac:dyDescent="0.25"/>
  <cols>
    <col min="1" max="1" width="12" customWidth="1"/>
    <col min="2" max="2" width="26.5703125" customWidth="1"/>
    <col min="3" max="3" width="5.140625" customWidth="1"/>
    <col min="4" max="4" width="1" customWidth="1"/>
    <col min="5" max="5" width="9.7109375" customWidth="1"/>
    <col min="6" max="6" width="11.28515625" customWidth="1"/>
    <col min="7" max="7" width="1" customWidth="1"/>
    <col min="8" max="8" width="0.7109375" customWidth="1"/>
    <col min="9" max="9" width="9" customWidth="1"/>
    <col min="10" max="10" width="11.28515625" customWidth="1"/>
    <col min="11" max="11" width="1" customWidth="1"/>
    <col min="12" max="12" width="9.7109375" customWidth="1"/>
    <col min="13" max="13" width="11.28515625" customWidth="1"/>
    <col min="14" max="14" width="0.7109375" customWidth="1"/>
    <col min="15" max="15" width="0.28515625" customWidth="1"/>
    <col min="16" max="16" width="9.7109375" customWidth="1"/>
    <col min="17" max="17" width="11.28515625" customWidth="1"/>
    <col min="18" max="18" width="1" customWidth="1"/>
    <col min="19" max="19" width="13.85546875" customWidth="1"/>
    <col min="20" max="20" width="0" hidden="1" customWidth="1"/>
    <col min="21" max="21" width="0.140625" customWidth="1"/>
  </cols>
  <sheetData>
    <row r="1" spans="1:19" ht="1.9" customHeight="1" x14ac:dyDescent="0.25">
      <c r="A1" s="84" t="s">
        <v>0</v>
      </c>
      <c r="B1" s="76"/>
      <c r="C1" s="76"/>
      <c r="D1" s="76"/>
      <c r="E1" s="76"/>
      <c r="F1" s="76"/>
      <c r="G1" s="76"/>
      <c r="H1" s="76"/>
      <c r="O1" s="85" t="s">
        <v>1</v>
      </c>
      <c r="P1" s="76"/>
      <c r="Q1" s="76"/>
      <c r="R1" s="76"/>
      <c r="S1" s="76"/>
    </row>
    <row r="2" spans="1:19" ht="10.9" customHeight="1" x14ac:dyDescent="0.25">
      <c r="A2" s="76"/>
      <c r="B2" s="76"/>
      <c r="C2" s="76"/>
      <c r="D2" s="76"/>
      <c r="E2" s="76"/>
      <c r="F2" s="76"/>
      <c r="G2" s="76"/>
      <c r="H2" s="76"/>
      <c r="O2" s="86" t="s">
        <v>2</v>
      </c>
      <c r="P2" s="76"/>
      <c r="Q2" s="76"/>
      <c r="R2" s="76"/>
      <c r="S2" s="76"/>
    </row>
    <row r="3" spans="1:19" ht="0.95" customHeight="1" x14ac:dyDescent="0.25">
      <c r="A3" s="76"/>
      <c r="B3" s="76"/>
      <c r="C3" s="76"/>
      <c r="D3" s="76"/>
      <c r="E3" s="76"/>
      <c r="F3" s="76"/>
      <c r="G3" s="76"/>
      <c r="H3" s="76"/>
    </row>
    <row r="4" spans="1:19" ht="6" customHeight="1" x14ac:dyDescent="0.25">
      <c r="A4" s="76"/>
      <c r="B4" s="76"/>
      <c r="C4" s="76"/>
      <c r="D4" s="76"/>
      <c r="E4" s="76"/>
      <c r="F4" s="76"/>
      <c r="G4" s="76"/>
      <c r="H4" s="76"/>
      <c r="O4" s="86" t="s">
        <v>3</v>
      </c>
      <c r="P4" s="76"/>
      <c r="Q4" s="76"/>
      <c r="R4" s="76"/>
      <c r="S4" s="76"/>
    </row>
    <row r="5" spans="1:19" x14ac:dyDescent="0.25">
      <c r="A5" s="87" t="s">
        <v>1</v>
      </c>
      <c r="B5" s="76"/>
      <c r="C5" s="76"/>
      <c r="D5" s="76"/>
      <c r="E5" s="76"/>
      <c r="F5" s="76"/>
      <c r="G5" s="76"/>
      <c r="H5" s="76"/>
      <c r="O5" s="76"/>
      <c r="P5" s="76"/>
      <c r="Q5" s="76"/>
      <c r="R5" s="76"/>
      <c r="S5" s="76"/>
    </row>
    <row r="6" spans="1:19" x14ac:dyDescent="0.25">
      <c r="A6" s="76"/>
      <c r="B6" s="76"/>
      <c r="C6" s="76"/>
      <c r="D6" s="76"/>
      <c r="E6" s="76"/>
      <c r="F6" s="76"/>
      <c r="G6" s="76"/>
      <c r="H6" s="76"/>
    </row>
    <row r="7" spans="1:19" x14ac:dyDescent="0.25">
      <c r="A7" s="76"/>
      <c r="B7" s="76"/>
      <c r="C7" s="76"/>
      <c r="D7" s="76"/>
      <c r="E7" s="76"/>
      <c r="F7" s="76"/>
      <c r="G7" s="76"/>
      <c r="H7" s="76"/>
      <c r="O7" s="86" t="s">
        <v>4</v>
      </c>
      <c r="P7" s="76"/>
      <c r="Q7" s="76"/>
      <c r="R7" s="76"/>
      <c r="S7" s="76"/>
    </row>
    <row r="8" spans="1:19" x14ac:dyDescent="0.25">
      <c r="A8" s="78" t="s">
        <v>5</v>
      </c>
      <c r="B8" s="76"/>
      <c r="C8" s="76"/>
      <c r="D8" s="76"/>
      <c r="E8" s="76"/>
      <c r="F8" s="76"/>
      <c r="G8" s="76"/>
      <c r="H8" s="76"/>
      <c r="O8" s="76"/>
      <c r="P8" s="76"/>
      <c r="Q8" s="76"/>
      <c r="R8" s="76"/>
      <c r="S8" s="76"/>
    </row>
    <row r="9" spans="1:19" x14ac:dyDescent="0.25">
      <c r="A9" s="76"/>
      <c r="B9" s="76"/>
      <c r="C9" s="76"/>
      <c r="D9" s="76"/>
      <c r="E9" s="76"/>
      <c r="F9" s="76"/>
      <c r="G9" s="76"/>
      <c r="H9" s="76"/>
      <c r="O9" s="76"/>
      <c r="P9" s="76"/>
      <c r="Q9" s="76"/>
      <c r="R9" s="76"/>
      <c r="S9" s="76"/>
    </row>
    <row r="10" spans="1:19" ht="4.1500000000000004" customHeight="1" x14ac:dyDescent="0.25">
      <c r="A10" s="76"/>
      <c r="B10" s="76"/>
      <c r="C10" s="76"/>
      <c r="D10" s="76"/>
      <c r="E10" s="76"/>
      <c r="F10" s="76"/>
      <c r="G10" s="76"/>
      <c r="H10" s="76"/>
    </row>
    <row r="11" spans="1:19" ht="0" hidden="1" customHeight="1" x14ac:dyDescent="0.25"/>
    <row r="12" spans="1:19" ht="12" customHeight="1" x14ac:dyDescent="0.25">
      <c r="A12" s="93" t="s">
        <v>6</v>
      </c>
      <c r="B12" s="76"/>
      <c r="C12" s="76"/>
      <c r="D12" s="76"/>
      <c r="E12" s="76"/>
      <c r="F12" s="76"/>
      <c r="G12" s="76"/>
      <c r="H12" s="76"/>
    </row>
    <row r="13" spans="1:19" ht="19.899999999999999" customHeight="1" x14ac:dyDescent="0.25">
      <c r="A13" s="94" t="s">
        <v>1</v>
      </c>
      <c r="B13" s="76"/>
      <c r="C13" s="76"/>
      <c r="D13" s="76"/>
      <c r="E13" s="76"/>
      <c r="F13" s="76"/>
      <c r="G13" s="76"/>
      <c r="H13" s="76"/>
    </row>
    <row r="14" spans="1:19" x14ac:dyDescent="0.25">
      <c r="A14" s="95" t="s">
        <v>7</v>
      </c>
      <c r="B14" s="76"/>
      <c r="C14" s="2" t="s">
        <v>1</v>
      </c>
      <c r="D14" s="2" t="s">
        <v>1</v>
      </c>
      <c r="E14" s="90" t="s">
        <v>8</v>
      </c>
      <c r="F14" s="76"/>
      <c r="G14" s="2" t="s">
        <v>1</v>
      </c>
      <c r="H14" s="90" t="s">
        <v>9</v>
      </c>
      <c r="I14" s="76"/>
      <c r="J14" s="76"/>
      <c r="K14" s="2" t="s">
        <v>1</v>
      </c>
      <c r="L14" s="90" t="s">
        <v>10</v>
      </c>
      <c r="M14" s="76"/>
      <c r="N14" s="91" t="s">
        <v>1</v>
      </c>
      <c r="O14" s="76"/>
      <c r="P14" s="90" t="s">
        <v>11</v>
      </c>
      <c r="Q14" s="76"/>
      <c r="R14" s="2" t="s">
        <v>1</v>
      </c>
      <c r="S14" s="3" t="s">
        <v>1</v>
      </c>
    </row>
    <row r="15" spans="1:19" ht="7.15" customHeight="1" x14ac:dyDescent="0.25">
      <c r="A15" s="91" t="s">
        <v>1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</row>
    <row r="16" spans="1:19" ht="21" x14ac:dyDescent="0.25">
      <c r="A16" s="2" t="s">
        <v>12</v>
      </c>
      <c r="B16" s="2" t="s">
        <v>13</v>
      </c>
      <c r="C16" s="2" t="s">
        <v>14</v>
      </c>
      <c r="D16" s="3" t="s">
        <v>1</v>
      </c>
      <c r="E16" s="3" t="s">
        <v>15</v>
      </c>
      <c r="F16" s="3" t="s">
        <v>16</v>
      </c>
      <c r="G16" s="3" t="s">
        <v>1</v>
      </c>
      <c r="H16" s="92" t="s">
        <v>15</v>
      </c>
      <c r="I16" s="76"/>
      <c r="J16" s="3" t="s">
        <v>16</v>
      </c>
      <c r="K16" s="3" t="s">
        <v>1</v>
      </c>
      <c r="L16" s="3" t="s">
        <v>15</v>
      </c>
      <c r="M16" s="3" t="s">
        <v>16</v>
      </c>
      <c r="N16" s="92" t="s">
        <v>1</v>
      </c>
      <c r="O16" s="76"/>
      <c r="P16" s="3" t="s">
        <v>15</v>
      </c>
      <c r="Q16" s="3" t="s">
        <v>16</v>
      </c>
      <c r="R16" s="3" t="s">
        <v>1</v>
      </c>
      <c r="S16" s="3" t="s">
        <v>17</v>
      </c>
    </row>
    <row r="17" spans="1:19" ht="7.15" customHeight="1" x14ac:dyDescent="0.25">
      <c r="A17" s="88" t="s">
        <v>1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</row>
    <row r="18" spans="1:19" ht="7.15" customHeight="1" x14ac:dyDescent="0.25">
      <c r="A18" s="89" t="s">
        <v>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</row>
    <row r="19" spans="1:19" x14ac:dyDescent="0.25">
      <c r="A19" s="81" t="s">
        <v>18</v>
      </c>
      <c r="B19" s="76"/>
      <c r="C19" s="1" t="s">
        <v>1</v>
      </c>
      <c r="D19" s="1" t="s">
        <v>1</v>
      </c>
      <c r="E19" s="4" t="s">
        <v>1</v>
      </c>
      <c r="F19" s="4" t="s">
        <v>1</v>
      </c>
      <c r="G19" s="1" t="s">
        <v>1</v>
      </c>
      <c r="H19" s="82" t="s">
        <v>1</v>
      </c>
      <c r="I19" s="76"/>
      <c r="J19" s="4" t="s">
        <v>1</v>
      </c>
      <c r="K19" s="1" t="s">
        <v>1</v>
      </c>
      <c r="L19" s="4" t="s">
        <v>1</v>
      </c>
      <c r="M19" s="4" t="s">
        <v>1</v>
      </c>
      <c r="N19" s="78" t="s">
        <v>1</v>
      </c>
      <c r="O19" s="76"/>
      <c r="P19" s="4" t="s">
        <v>1</v>
      </c>
      <c r="Q19" s="4" t="s">
        <v>1</v>
      </c>
      <c r="R19" s="1" t="s">
        <v>1</v>
      </c>
      <c r="S19" s="4" t="s">
        <v>1</v>
      </c>
    </row>
    <row r="20" spans="1:19" ht="7.15" customHeight="1" x14ac:dyDescent="0.25">
      <c r="A20" s="80" t="s">
        <v>1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</row>
    <row r="21" spans="1:19" ht="21" x14ac:dyDescent="0.25">
      <c r="A21" s="5" t="s">
        <v>19</v>
      </c>
      <c r="B21" s="6" t="s">
        <v>20</v>
      </c>
      <c r="C21" s="6" t="s">
        <v>21</v>
      </c>
      <c r="D21" s="1" t="s">
        <v>1</v>
      </c>
      <c r="E21" s="7">
        <v>200000</v>
      </c>
      <c r="F21" s="8">
        <v>99838</v>
      </c>
      <c r="G21" s="1" t="s">
        <v>1</v>
      </c>
      <c r="H21" s="83">
        <v>592000</v>
      </c>
      <c r="I21" s="76"/>
      <c r="J21" s="8">
        <v>158180.16268000001</v>
      </c>
      <c r="K21" s="1" t="s">
        <v>1</v>
      </c>
      <c r="L21" s="7">
        <v>641000</v>
      </c>
      <c r="M21" s="8">
        <v>222335.97532999999</v>
      </c>
      <c r="N21" s="78" t="s">
        <v>1</v>
      </c>
      <c r="O21" s="76"/>
      <c r="P21" s="8">
        <v>151000</v>
      </c>
      <c r="Q21" s="8">
        <v>35682.18735</v>
      </c>
      <c r="R21" s="1" t="s">
        <v>1</v>
      </c>
      <c r="S21" s="8">
        <v>35682.18735</v>
      </c>
    </row>
    <row r="22" spans="1:19" ht="21" x14ac:dyDescent="0.25">
      <c r="A22" s="9" t="s">
        <v>22</v>
      </c>
      <c r="B22" s="6" t="s">
        <v>23</v>
      </c>
      <c r="C22" s="6" t="s">
        <v>21</v>
      </c>
      <c r="D22" s="1" t="s">
        <v>1</v>
      </c>
      <c r="E22" s="7">
        <v>0</v>
      </c>
      <c r="F22" s="8">
        <v>0</v>
      </c>
      <c r="G22" s="1" t="s">
        <v>1</v>
      </c>
      <c r="H22" s="83">
        <v>60000</v>
      </c>
      <c r="I22" s="76"/>
      <c r="J22" s="8">
        <v>156028.93324000001</v>
      </c>
      <c r="K22" s="1" t="s">
        <v>1</v>
      </c>
      <c r="L22" s="7">
        <v>60000</v>
      </c>
      <c r="M22" s="8">
        <v>156028.93324000001</v>
      </c>
      <c r="N22" s="78" t="s">
        <v>1</v>
      </c>
      <c r="O22" s="76"/>
      <c r="P22" s="8">
        <v>0</v>
      </c>
      <c r="Q22" s="8">
        <v>0</v>
      </c>
      <c r="R22" s="1" t="s">
        <v>1</v>
      </c>
      <c r="S22" s="8">
        <v>0</v>
      </c>
    </row>
    <row r="23" spans="1:19" ht="21" x14ac:dyDescent="0.25">
      <c r="A23" s="9" t="s">
        <v>24</v>
      </c>
      <c r="B23" s="6" t="s">
        <v>25</v>
      </c>
      <c r="C23" s="6" t="s">
        <v>21</v>
      </c>
      <c r="D23" s="1" t="s">
        <v>1</v>
      </c>
      <c r="E23" s="7">
        <v>0</v>
      </c>
      <c r="F23" s="8">
        <v>0</v>
      </c>
      <c r="G23" s="1" t="s">
        <v>1</v>
      </c>
      <c r="H23" s="83">
        <v>240000</v>
      </c>
      <c r="I23" s="76"/>
      <c r="J23" s="8">
        <v>93707.663979999998</v>
      </c>
      <c r="K23" s="1" t="s">
        <v>1</v>
      </c>
      <c r="L23" s="7">
        <v>240000</v>
      </c>
      <c r="M23" s="8">
        <v>93707.663979999998</v>
      </c>
      <c r="N23" s="78" t="s">
        <v>1</v>
      </c>
      <c r="O23" s="76"/>
      <c r="P23" s="8">
        <v>0</v>
      </c>
      <c r="Q23" s="8">
        <v>0</v>
      </c>
      <c r="R23" s="1" t="s">
        <v>1</v>
      </c>
      <c r="S23" s="8">
        <v>0</v>
      </c>
    </row>
    <row r="24" spans="1:19" ht="21" x14ac:dyDescent="0.25">
      <c r="A24" s="9" t="s">
        <v>26</v>
      </c>
      <c r="B24" s="6" t="s">
        <v>27</v>
      </c>
      <c r="C24" s="6" t="s">
        <v>21</v>
      </c>
      <c r="D24" s="1" t="s">
        <v>1</v>
      </c>
      <c r="E24" s="7">
        <v>0</v>
      </c>
      <c r="F24" s="8">
        <v>0</v>
      </c>
      <c r="G24" s="1" t="s">
        <v>1</v>
      </c>
      <c r="H24" s="83">
        <v>120000</v>
      </c>
      <c r="I24" s="76"/>
      <c r="J24" s="8">
        <v>42589.667589999997</v>
      </c>
      <c r="K24" s="1" t="s">
        <v>1</v>
      </c>
      <c r="L24" s="7">
        <v>120000</v>
      </c>
      <c r="M24" s="8">
        <v>42589.667589999997</v>
      </c>
      <c r="N24" s="78" t="s">
        <v>1</v>
      </c>
      <c r="O24" s="76"/>
      <c r="P24" s="8">
        <v>0</v>
      </c>
      <c r="Q24" s="8">
        <v>0</v>
      </c>
      <c r="R24" s="1" t="s">
        <v>1</v>
      </c>
      <c r="S24" s="8">
        <v>0</v>
      </c>
    </row>
    <row r="25" spans="1:19" ht="21" x14ac:dyDescent="0.25">
      <c r="A25" s="9" t="s">
        <v>28</v>
      </c>
      <c r="B25" s="6" t="s">
        <v>29</v>
      </c>
      <c r="C25" s="6" t="s">
        <v>21</v>
      </c>
      <c r="D25" s="1" t="s">
        <v>1</v>
      </c>
      <c r="E25" s="7">
        <v>0</v>
      </c>
      <c r="F25" s="8">
        <v>0</v>
      </c>
      <c r="G25" s="1" t="s">
        <v>1</v>
      </c>
      <c r="H25" s="83">
        <v>60000</v>
      </c>
      <c r="I25" s="76"/>
      <c r="J25" s="8">
        <v>97474.423779999997</v>
      </c>
      <c r="K25" s="1" t="s">
        <v>1</v>
      </c>
      <c r="L25" s="7">
        <v>60000</v>
      </c>
      <c r="M25" s="8">
        <v>97474.423779999997</v>
      </c>
      <c r="N25" s="78" t="s">
        <v>1</v>
      </c>
      <c r="O25" s="76"/>
      <c r="P25" s="8">
        <v>0</v>
      </c>
      <c r="Q25" s="8">
        <v>0</v>
      </c>
      <c r="R25" s="1" t="s">
        <v>1</v>
      </c>
      <c r="S25" s="8">
        <v>0</v>
      </c>
    </row>
    <row r="26" spans="1:19" ht="21" x14ac:dyDescent="0.25">
      <c r="A26" s="9" t="s">
        <v>30</v>
      </c>
      <c r="B26" s="6" t="s">
        <v>31</v>
      </c>
      <c r="C26" s="6" t="s">
        <v>21</v>
      </c>
      <c r="D26" s="1" t="s">
        <v>1</v>
      </c>
      <c r="E26" s="7">
        <v>0</v>
      </c>
      <c r="F26" s="8">
        <v>0</v>
      </c>
      <c r="G26" s="1" t="s">
        <v>1</v>
      </c>
      <c r="H26" s="83">
        <v>60000</v>
      </c>
      <c r="I26" s="76"/>
      <c r="J26" s="8">
        <v>147648</v>
      </c>
      <c r="K26" s="1" t="s">
        <v>1</v>
      </c>
      <c r="L26" s="7">
        <v>60000</v>
      </c>
      <c r="M26" s="8">
        <v>147648</v>
      </c>
      <c r="N26" s="78" t="s">
        <v>1</v>
      </c>
      <c r="O26" s="76"/>
      <c r="P26" s="8">
        <v>0</v>
      </c>
      <c r="Q26" s="8">
        <v>0</v>
      </c>
      <c r="R26" s="1" t="s">
        <v>1</v>
      </c>
      <c r="S26" s="8">
        <v>0</v>
      </c>
    </row>
    <row r="27" spans="1:19" ht="21" x14ac:dyDescent="0.25">
      <c r="A27" s="9" t="s">
        <v>32</v>
      </c>
      <c r="B27" s="6" t="s">
        <v>33</v>
      </c>
      <c r="C27" s="6" t="s">
        <v>21</v>
      </c>
      <c r="D27" s="1" t="s">
        <v>1</v>
      </c>
      <c r="E27" s="7">
        <v>0</v>
      </c>
      <c r="F27" s="8">
        <v>0</v>
      </c>
      <c r="G27" s="1" t="s">
        <v>1</v>
      </c>
      <c r="H27" s="83">
        <v>60000</v>
      </c>
      <c r="I27" s="76"/>
      <c r="J27" s="8">
        <v>129192</v>
      </c>
      <c r="K27" s="1" t="s">
        <v>1</v>
      </c>
      <c r="L27" s="7">
        <v>60000</v>
      </c>
      <c r="M27" s="8">
        <v>129192</v>
      </c>
      <c r="N27" s="78" t="s">
        <v>1</v>
      </c>
      <c r="O27" s="76"/>
      <c r="P27" s="8">
        <v>0</v>
      </c>
      <c r="Q27" s="8">
        <v>0</v>
      </c>
      <c r="R27" s="1" t="s">
        <v>1</v>
      </c>
      <c r="S27" s="8">
        <v>0</v>
      </c>
    </row>
    <row r="28" spans="1:19" ht="21" x14ac:dyDescent="0.25">
      <c r="A28" s="9" t="s">
        <v>34</v>
      </c>
      <c r="B28" s="6" t="s">
        <v>35</v>
      </c>
      <c r="C28" s="6" t="s">
        <v>21</v>
      </c>
      <c r="D28" s="1" t="s">
        <v>1</v>
      </c>
      <c r="E28" s="7">
        <v>0</v>
      </c>
      <c r="F28" s="8">
        <v>0</v>
      </c>
      <c r="G28" s="1" t="s">
        <v>1</v>
      </c>
      <c r="H28" s="83">
        <v>60000</v>
      </c>
      <c r="I28" s="76"/>
      <c r="J28" s="8">
        <v>189174</v>
      </c>
      <c r="K28" s="1" t="s">
        <v>1</v>
      </c>
      <c r="L28" s="7">
        <v>60000</v>
      </c>
      <c r="M28" s="8">
        <v>189174</v>
      </c>
      <c r="N28" s="78" t="s">
        <v>1</v>
      </c>
      <c r="O28" s="76"/>
      <c r="P28" s="8">
        <v>0</v>
      </c>
      <c r="Q28" s="8">
        <v>0</v>
      </c>
      <c r="R28" s="1" t="s">
        <v>1</v>
      </c>
      <c r="S28" s="8">
        <v>0</v>
      </c>
    </row>
    <row r="29" spans="1:19" ht="21" x14ac:dyDescent="0.25">
      <c r="A29" s="9" t="s">
        <v>36</v>
      </c>
      <c r="B29" s="6" t="s">
        <v>37</v>
      </c>
      <c r="C29" s="6" t="s">
        <v>21</v>
      </c>
      <c r="D29" s="1" t="s">
        <v>1</v>
      </c>
      <c r="E29" s="7">
        <v>0</v>
      </c>
      <c r="F29" s="8">
        <v>0</v>
      </c>
      <c r="G29" s="1" t="s">
        <v>1</v>
      </c>
      <c r="H29" s="83">
        <v>156000</v>
      </c>
      <c r="I29" s="76"/>
      <c r="J29" s="8">
        <v>39035.06321</v>
      </c>
      <c r="K29" s="1" t="s">
        <v>1</v>
      </c>
      <c r="L29" s="7">
        <v>156000</v>
      </c>
      <c r="M29" s="8">
        <v>39035.06321</v>
      </c>
      <c r="N29" s="78" t="s">
        <v>1</v>
      </c>
      <c r="O29" s="76"/>
      <c r="P29" s="8">
        <v>0</v>
      </c>
      <c r="Q29" s="8">
        <v>0</v>
      </c>
      <c r="R29" s="1" t="s">
        <v>1</v>
      </c>
      <c r="S29" s="8">
        <v>0</v>
      </c>
    </row>
    <row r="30" spans="1:19" ht="21" x14ac:dyDescent="0.25">
      <c r="A30" s="9" t="s">
        <v>38</v>
      </c>
      <c r="B30" s="6" t="s">
        <v>39</v>
      </c>
      <c r="C30" s="6" t="s">
        <v>21</v>
      </c>
      <c r="D30" s="1" t="s">
        <v>1</v>
      </c>
      <c r="E30" s="7">
        <v>0</v>
      </c>
      <c r="F30" s="8">
        <v>0</v>
      </c>
      <c r="G30" s="1" t="s">
        <v>1</v>
      </c>
      <c r="H30" s="83">
        <v>116000</v>
      </c>
      <c r="I30" s="76"/>
      <c r="J30" s="8">
        <v>39791.049729999999</v>
      </c>
      <c r="K30" s="1" t="s">
        <v>1</v>
      </c>
      <c r="L30" s="7">
        <v>116000</v>
      </c>
      <c r="M30" s="8">
        <v>39791.049729999999</v>
      </c>
      <c r="N30" s="78" t="s">
        <v>1</v>
      </c>
      <c r="O30" s="76"/>
      <c r="P30" s="8">
        <v>0</v>
      </c>
      <c r="Q30" s="8">
        <v>0</v>
      </c>
      <c r="R30" s="1" t="s">
        <v>1</v>
      </c>
      <c r="S30" s="8">
        <v>0</v>
      </c>
    </row>
    <row r="31" spans="1:19" ht="21" x14ac:dyDescent="0.25">
      <c r="A31" s="9" t="s">
        <v>40</v>
      </c>
      <c r="B31" s="6" t="s">
        <v>41</v>
      </c>
      <c r="C31" s="6" t="s">
        <v>21</v>
      </c>
      <c r="D31" s="1" t="s">
        <v>1</v>
      </c>
      <c r="E31" s="7">
        <v>0</v>
      </c>
      <c r="F31" s="8">
        <v>0</v>
      </c>
      <c r="G31" s="1" t="s">
        <v>1</v>
      </c>
      <c r="H31" s="83">
        <v>140000</v>
      </c>
      <c r="I31" s="76"/>
      <c r="J31" s="8">
        <v>276360.15798000002</v>
      </c>
      <c r="K31" s="1" t="s">
        <v>1</v>
      </c>
      <c r="L31" s="7">
        <v>140000</v>
      </c>
      <c r="M31" s="8">
        <v>276360.15798000002</v>
      </c>
      <c r="N31" s="78" t="s">
        <v>1</v>
      </c>
      <c r="O31" s="76"/>
      <c r="P31" s="8">
        <v>0</v>
      </c>
      <c r="Q31" s="8">
        <v>0</v>
      </c>
      <c r="R31" s="1" t="s">
        <v>1</v>
      </c>
      <c r="S31" s="8">
        <v>0</v>
      </c>
    </row>
    <row r="32" spans="1:19" ht="21" x14ac:dyDescent="0.25">
      <c r="A32" s="9" t="s">
        <v>42</v>
      </c>
      <c r="B32" s="6" t="s">
        <v>43</v>
      </c>
      <c r="C32" s="6" t="s">
        <v>21</v>
      </c>
      <c r="D32" s="1" t="s">
        <v>1</v>
      </c>
      <c r="E32" s="7">
        <v>0</v>
      </c>
      <c r="F32" s="8">
        <v>0</v>
      </c>
      <c r="G32" s="1" t="s">
        <v>1</v>
      </c>
      <c r="H32" s="83">
        <v>200000</v>
      </c>
      <c r="I32" s="76"/>
      <c r="J32" s="8">
        <v>677995.27136000001</v>
      </c>
      <c r="K32" s="1" t="s">
        <v>1</v>
      </c>
      <c r="L32" s="7">
        <v>200000</v>
      </c>
      <c r="M32" s="8">
        <v>677995.27136000001</v>
      </c>
      <c r="N32" s="78" t="s">
        <v>1</v>
      </c>
      <c r="O32" s="76"/>
      <c r="P32" s="8">
        <v>0</v>
      </c>
      <c r="Q32" s="8">
        <v>0</v>
      </c>
      <c r="R32" s="1" t="s">
        <v>1</v>
      </c>
      <c r="S32" s="8">
        <v>0</v>
      </c>
    </row>
    <row r="33" spans="1:19" ht="21" x14ac:dyDescent="0.25">
      <c r="A33" s="9" t="s">
        <v>44</v>
      </c>
      <c r="B33" s="6" t="s">
        <v>45</v>
      </c>
      <c r="C33" s="6" t="s">
        <v>21</v>
      </c>
      <c r="D33" s="1" t="s">
        <v>1</v>
      </c>
      <c r="E33" s="7">
        <v>0</v>
      </c>
      <c r="F33" s="8">
        <v>0</v>
      </c>
      <c r="G33" s="1" t="s">
        <v>1</v>
      </c>
      <c r="H33" s="83">
        <v>420000</v>
      </c>
      <c r="I33" s="76"/>
      <c r="J33" s="8">
        <v>706921.16833000001</v>
      </c>
      <c r="K33" s="1" t="s">
        <v>1</v>
      </c>
      <c r="L33" s="7">
        <v>420000</v>
      </c>
      <c r="M33" s="8">
        <v>706921.16833000001</v>
      </c>
      <c r="N33" s="78" t="s">
        <v>1</v>
      </c>
      <c r="O33" s="76"/>
      <c r="P33" s="8">
        <v>0</v>
      </c>
      <c r="Q33" s="8">
        <v>0</v>
      </c>
      <c r="R33" s="1" t="s">
        <v>1</v>
      </c>
      <c r="S33" s="8">
        <v>0</v>
      </c>
    </row>
    <row r="34" spans="1:19" ht="21" x14ac:dyDescent="0.25">
      <c r="A34" s="9" t="s">
        <v>46</v>
      </c>
      <c r="B34" s="6" t="s">
        <v>47</v>
      </c>
      <c r="C34" s="6" t="s">
        <v>21</v>
      </c>
      <c r="D34" s="1" t="s">
        <v>1</v>
      </c>
      <c r="E34" s="7">
        <v>0</v>
      </c>
      <c r="F34" s="8">
        <v>0</v>
      </c>
      <c r="G34" s="1" t="s">
        <v>1</v>
      </c>
      <c r="H34" s="83">
        <v>230000</v>
      </c>
      <c r="I34" s="76"/>
      <c r="J34" s="8">
        <v>789546.68790999998</v>
      </c>
      <c r="K34" s="1" t="s">
        <v>1</v>
      </c>
      <c r="L34" s="7">
        <v>230000</v>
      </c>
      <c r="M34" s="8">
        <v>789546.68790999998</v>
      </c>
      <c r="N34" s="78" t="s">
        <v>1</v>
      </c>
      <c r="O34" s="76"/>
      <c r="P34" s="8">
        <v>0</v>
      </c>
      <c r="Q34" s="8">
        <v>0</v>
      </c>
      <c r="R34" s="1" t="s">
        <v>1</v>
      </c>
      <c r="S34" s="8">
        <v>0</v>
      </c>
    </row>
    <row r="35" spans="1:19" x14ac:dyDescent="0.25">
      <c r="A35" s="9" t="s">
        <v>48</v>
      </c>
      <c r="B35" s="6" t="s">
        <v>49</v>
      </c>
      <c r="C35" s="6" t="s">
        <v>21</v>
      </c>
      <c r="D35" s="1" t="s">
        <v>1</v>
      </c>
      <c r="E35" s="7">
        <v>0</v>
      </c>
      <c r="F35" s="8">
        <v>0</v>
      </c>
      <c r="G35" s="1" t="s">
        <v>1</v>
      </c>
      <c r="H35" s="83">
        <v>7500</v>
      </c>
      <c r="I35" s="76"/>
      <c r="J35" s="8">
        <v>23376.781950000001</v>
      </c>
      <c r="K35" s="1" t="s">
        <v>1</v>
      </c>
      <c r="L35" s="7">
        <v>7500</v>
      </c>
      <c r="M35" s="8">
        <v>23376.781950000001</v>
      </c>
      <c r="N35" s="78" t="s">
        <v>1</v>
      </c>
      <c r="O35" s="76"/>
      <c r="P35" s="8">
        <v>0</v>
      </c>
      <c r="Q35" s="8">
        <v>0</v>
      </c>
      <c r="R35" s="1" t="s">
        <v>1</v>
      </c>
      <c r="S35" s="8">
        <v>0</v>
      </c>
    </row>
    <row r="36" spans="1:19" ht="21" x14ac:dyDescent="0.25">
      <c r="A36" s="9" t="s">
        <v>50</v>
      </c>
      <c r="B36" s="6" t="s">
        <v>51</v>
      </c>
      <c r="C36" s="6" t="s">
        <v>21</v>
      </c>
      <c r="D36" s="1" t="s">
        <v>1</v>
      </c>
      <c r="E36" s="7">
        <v>0</v>
      </c>
      <c r="F36" s="8">
        <v>0</v>
      </c>
      <c r="G36" s="1" t="s">
        <v>1</v>
      </c>
      <c r="H36" s="83">
        <v>340000</v>
      </c>
      <c r="I36" s="76"/>
      <c r="J36" s="8">
        <v>76639.118229999993</v>
      </c>
      <c r="K36" s="1" t="s">
        <v>1</v>
      </c>
      <c r="L36" s="7">
        <v>340000</v>
      </c>
      <c r="M36" s="8">
        <v>76639.118229999993</v>
      </c>
      <c r="N36" s="78" t="s">
        <v>1</v>
      </c>
      <c r="O36" s="76"/>
      <c r="P36" s="8">
        <v>0</v>
      </c>
      <c r="Q36" s="8">
        <v>0</v>
      </c>
      <c r="R36" s="1" t="s">
        <v>1</v>
      </c>
      <c r="S36" s="8">
        <v>0</v>
      </c>
    </row>
    <row r="37" spans="1:19" ht="21" x14ac:dyDescent="0.25">
      <c r="A37" s="9" t="s">
        <v>52</v>
      </c>
      <c r="B37" s="6" t="s">
        <v>53</v>
      </c>
      <c r="C37" s="6" t="s">
        <v>21</v>
      </c>
      <c r="D37" s="1" t="s">
        <v>1</v>
      </c>
      <c r="E37" s="7">
        <v>0</v>
      </c>
      <c r="F37" s="8">
        <v>0</v>
      </c>
      <c r="G37" s="1" t="s">
        <v>1</v>
      </c>
      <c r="H37" s="83">
        <v>40000</v>
      </c>
      <c r="I37" s="76"/>
      <c r="J37" s="8">
        <v>8624.8855399999993</v>
      </c>
      <c r="K37" s="1" t="s">
        <v>1</v>
      </c>
      <c r="L37" s="7">
        <v>40000</v>
      </c>
      <c r="M37" s="8">
        <v>8624.8855399999993</v>
      </c>
      <c r="N37" s="78" t="s">
        <v>1</v>
      </c>
      <c r="O37" s="76"/>
      <c r="P37" s="8">
        <v>0</v>
      </c>
      <c r="Q37" s="8">
        <v>0</v>
      </c>
      <c r="R37" s="1" t="s">
        <v>1</v>
      </c>
      <c r="S37" s="8">
        <v>0</v>
      </c>
    </row>
    <row r="38" spans="1:19" ht="21" x14ac:dyDescent="0.25">
      <c r="A38" s="9" t="s">
        <v>54</v>
      </c>
      <c r="B38" s="6" t="s">
        <v>55</v>
      </c>
      <c r="C38" s="6" t="s">
        <v>21</v>
      </c>
      <c r="D38" s="1" t="s">
        <v>1</v>
      </c>
      <c r="E38" s="7">
        <v>0</v>
      </c>
      <c r="F38" s="8">
        <v>0</v>
      </c>
      <c r="G38" s="1" t="s">
        <v>1</v>
      </c>
      <c r="H38" s="83">
        <v>40000</v>
      </c>
      <c r="I38" s="76"/>
      <c r="J38" s="8">
        <v>7959.0626000000002</v>
      </c>
      <c r="K38" s="1" t="s">
        <v>1</v>
      </c>
      <c r="L38" s="7">
        <v>40000</v>
      </c>
      <c r="M38" s="8">
        <v>7959.0626000000002</v>
      </c>
      <c r="N38" s="78" t="s">
        <v>1</v>
      </c>
      <c r="O38" s="76"/>
      <c r="P38" s="8">
        <v>0</v>
      </c>
      <c r="Q38" s="8">
        <v>0</v>
      </c>
      <c r="R38" s="1" t="s">
        <v>1</v>
      </c>
      <c r="S38" s="8">
        <v>0</v>
      </c>
    </row>
    <row r="39" spans="1:19" ht="21" x14ac:dyDescent="0.25">
      <c r="A39" s="9" t="s">
        <v>56</v>
      </c>
      <c r="B39" s="6" t="s">
        <v>57</v>
      </c>
      <c r="C39" s="6" t="s">
        <v>21</v>
      </c>
      <c r="D39" s="1" t="s">
        <v>1</v>
      </c>
      <c r="E39" s="7">
        <v>0</v>
      </c>
      <c r="F39" s="8">
        <v>0</v>
      </c>
      <c r="G39" s="1" t="s">
        <v>1</v>
      </c>
      <c r="H39" s="83">
        <v>400</v>
      </c>
      <c r="I39" s="76"/>
      <c r="J39" s="10" t="s">
        <v>1</v>
      </c>
      <c r="K39" s="1" t="s">
        <v>1</v>
      </c>
      <c r="L39" s="7">
        <v>400</v>
      </c>
      <c r="M39" s="10" t="s">
        <v>1</v>
      </c>
      <c r="N39" s="78" t="s">
        <v>1</v>
      </c>
      <c r="O39" s="76"/>
      <c r="P39" s="8">
        <v>0</v>
      </c>
      <c r="Q39" s="8">
        <v>0</v>
      </c>
      <c r="R39" s="1" t="s">
        <v>1</v>
      </c>
      <c r="S39" s="8">
        <v>0</v>
      </c>
    </row>
    <row r="40" spans="1:19" ht="21" x14ac:dyDescent="0.25">
      <c r="A40" s="9" t="s">
        <v>58</v>
      </c>
      <c r="B40" s="6" t="s">
        <v>59</v>
      </c>
      <c r="C40" s="6" t="s">
        <v>21</v>
      </c>
      <c r="D40" s="1" t="s">
        <v>1</v>
      </c>
      <c r="E40" s="7">
        <v>0</v>
      </c>
      <c r="F40" s="8">
        <v>0</v>
      </c>
      <c r="G40" s="1" t="s">
        <v>1</v>
      </c>
      <c r="H40" s="83">
        <v>58000</v>
      </c>
      <c r="I40" s="76"/>
      <c r="J40" s="8">
        <v>31301.70923</v>
      </c>
      <c r="K40" s="1" t="s">
        <v>1</v>
      </c>
      <c r="L40" s="7">
        <v>58000</v>
      </c>
      <c r="M40" s="8">
        <v>31301.70923</v>
      </c>
      <c r="N40" s="78" t="s">
        <v>1</v>
      </c>
      <c r="O40" s="76"/>
      <c r="P40" s="8">
        <v>0</v>
      </c>
      <c r="Q40" s="8">
        <v>0</v>
      </c>
      <c r="R40" s="1" t="s">
        <v>1</v>
      </c>
      <c r="S40" s="8">
        <v>0</v>
      </c>
    </row>
    <row r="41" spans="1:19" ht="21" x14ac:dyDescent="0.25">
      <c r="A41" s="9" t="s">
        <v>60</v>
      </c>
      <c r="B41" s="6" t="s">
        <v>61</v>
      </c>
      <c r="C41" s="6" t="s">
        <v>21</v>
      </c>
      <c r="D41" s="1" t="s">
        <v>1</v>
      </c>
      <c r="E41" s="7">
        <v>0</v>
      </c>
      <c r="F41" s="8">
        <v>0</v>
      </c>
      <c r="G41" s="1" t="s">
        <v>1</v>
      </c>
      <c r="H41" s="83">
        <v>28000</v>
      </c>
      <c r="I41" s="76"/>
      <c r="J41" s="8">
        <v>8894.4313500000007</v>
      </c>
      <c r="K41" s="1" t="s">
        <v>1</v>
      </c>
      <c r="L41" s="7">
        <v>28000</v>
      </c>
      <c r="M41" s="8">
        <v>8894.4313500000007</v>
      </c>
      <c r="N41" s="78" t="s">
        <v>1</v>
      </c>
      <c r="O41" s="76"/>
      <c r="P41" s="8">
        <v>0</v>
      </c>
      <c r="Q41" s="8">
        <v>0</v>
      </c>
      <c r="R41" s="1" t="s">
        <v>1</v>
      </c>
      <c r="S41" s="8">
        <v>0</v>
      </c>
    </row>
    <row r="42" spans="1:19" ht="21" x14ac:dyDescent="0.25">
      <c r="A42" s="9" t="s">
        <v>62</v>
      </c>
      <c r="B42" s="6" t="s">
        <v>63</v>
      </c>
      <c r="C42" s="6" t="s">
        <v>21</v>
      </c>
      <c r="D42" s="1" t="s">
        <v>1</v>
      </c>
      <c r="E42" s="7">
        <v>0</v>
      </c>
      <c r="F42" s="8">
        <v>0</v>
      </c>
      <c r="G42" s="1" t="s">
        <v>1</v>
      </c>
      <c r="H42" s="83">
        <v>88000</v>
      </c>
      <c r="I42" s="76"/>
      <c r="J42" s="8">
        <v>182150.92752</v>
      </c>
      <c r="K42" s="1" t="s">
        <v>1</v>
      </c>
      <c r="L42" s="7">
        <v>88000</v>
      </c>
      <c r="M42" s="8">
        <v>182150.92752</v>
      </c>
      <c r="N42" s="78" t="s">
        <v>1</v>
      </c>
      <c r="O42" s="76"/>
      <c r="P42" s="8">
        <v>0</v>
      </c>
      <c r="Q42" s="8">
        <v>0</v>
      </c>
      <c r="R42" s="1" t="s">
        <v>1</v>
      </c>
      <c r="S42" s="8">
        <v>0</v>
      </c>
    </row>
    <row r="43" spans="1:19" ht="21" x14ac:dyDescent="0.25">
      <c r="A43" s="9" t="s">
        <v>64</v>
      </c>
      <c r="B43" s="6" t="s">
        <v>65</v>
      </c>
      <c r="C43" s="6" t="s">
        <v>21</v>
      </c>
      <c r="D43" s="1" t="s">
        <v>1</v>
      </c>
      <c r="E43" s="7">
        <v>0</v>
      </c>
      <c r="F43" s="8">
        <v>0</v>
      </c>
      <c r="G43" s="1" t="s">
        <v>1</v>
      </c>
      <c r="H43" s="83">
        <v>200</v>
      </c>
      <c r="I43" s="76"/>
      <c r="J43" s="10" t="s">
        <v>1</v>
      </c>
      <c r="K43" s="1" t="s">
        <v>1</v>
      </c>
      <c r="L43" s="7">
        <v>200</v>
      </c>
      <c r="M43" s="10" t="s">
        <v>1</v>
      </c>
      <c r="N43" s="78" t="s">
        <v>1</v>
      </c>
      <c r="O43" s="76"/>
      <c r="P43" s="8">
        <v>0</v>
      </c>
      <c r="Q43" s="8">
        <v>0</v>
      </c>
      <c r="R43" s="1" t="s">
        <v>1</v>
      </c>
      <c r="S43" s="8">
        <v>0</v>
      </c>
    </row>
    <row r="44" spans="1:19" ht="21" x14ac:dyDescent="0.25">
      <c r="A44" s="9" t="s">
        <v>66</v>
      </c>
      <c r="B44" s="6" t="s">
        <v>67</v>
      </c>
      <c r="C44" s="6" t="s">
        <v>21</v>
      </c>
      <c r="D44" s="1" t="s">
        <v>1</v>
      </c>
      <c r="E44" s="7">
        <v>0</v>
      </c>
      <c r="F44" s="8">
        <v>0</v>
      </c>
      <c r="G44" s="1" t="s">
        <v>1</v>
      </c>
      <c r="H44" s="83">
        <v>200</v>
      </c>
      <c r="I44" s="76"/>
      <c r="J44" s="10" t="s">
        <v>1</v>
      </c>
      <c r="K44" s="1" t="s">
        <v>1</v>
      </c>
      <c r="L44" s="7">
        <v>200</v>
      </c>
      <c r="M44" s="10" t="s">
        <v>1</v>
      </c>
      <c r="N44" s="78" t="s">
        <v>1</v>
      </c>
      <c r="O44" s="76"/>
      <c r="P44" s="8">
        <v>0</v>
      </c>
      <c r="Q44" s="8">
        <v>0</v>
      </c>
      <c r="R44" s="1" t="s">
        <v>1</v>
      </c>
      <c r="S44" s="8">
        <v>0</v>
      </c>
    </row>
    <row r="45" spans="1:19" x14ac:dyDescent="0.25">
      <c r="A45" s="9" t="s">
        <v>68</v>
      </c>
      <c r="B45" s="6" t="s">
        <v>69</v>
      </c>
      <c r="C45" s="6" t="s">
        <v>21</v>
      </c>
      <c r="D45" s="1" t="s">
        <v>1</v>
      </c>
      <c r="E45" s="7">
        <v>0</v>
      </c>
      <c r="F45" s="8">
        <v>0</v>
      </c>
      <c r="G45" s="1" t="s">
        <v>1</v>
      </c>
      <c r="H45" s="83">
        <v>2000</v>
      </c>
      <c r="I45" s="76"/>
      <c r="J45" s="8">
        <v>502.68696</v>
      </c>
      <c r="K45" s="1" t="s">
        <v>1</v>
      </c>
      <c r="L45" s="7">
        <v>2000</v>
      </c>
      <c r="M45" s="8">
        <v>502.68696</v>
      </c>
      <c r="N45" s="78" t="s">
        <v>1</v>
      </c>
      <c r="O45" s="76"/>
      <c r="P45" s="8">
        <v>0</v>
      </c>
      <c r="Q45" s="8">
        <v>0</v>
      </c>
      <c r="R45" s="1" t="s">
        <v>1</v>
      </c>
      <c r="S45" s="8">
        <v>0</v>
      </c>
    </row>
    <row r="46" spans="1:19" x14ac:dyDescent="0.25">
      <c r="A46" s="9" t="s">
        <v>70</v>
      </c>
      <c r="B46" s="6" t="s">
        <v>71</v>
      </c>
      <c r="C46" s="6" t="s">
        <v>21</v>
      </c>
      <c r="D46" s="1" t="s">
        <v>1</v>
      </c>
      <c r="E46" s="7">
        <v>0</v>
      </c>
      <c r="F46" s="8">
        <v>0</v>
      </c>
      <c r="G46" s="1" t="s">
        <v>1</v>
      </c>
      <c r="H46" s="83">
        <v>2000</v>
      </c>
      <c r="I46" s="76"/>
      <c r="J46" s="8">
        <v>1458.04296</v>
      </c>
      <c r="K46" s="1" t="s">
        <v>1</v>
      </c>
      <c r="L46" s="7">
        <v>2000</v>
      </c>
      <c r="M46" s="8">
        <v>1458.04296</v>
      </c>
      <c r="N46" s="78" t="s">
        <v>1</v>
      </c>
      <c r="O46" s="76"/>
      <c r="P46" s="8">
        <v>0</v>
      </c>
      <c r="Q46" s="8">
        <v>0</v>
      </c>
      <c r="R46" s="1" t="s">
        <v>1</v>
      </c>
      <c r="S46" s="8">
        <v>0</v>
      </c>
    </row>
    <row r="47" spans="1:19" ht="21" x14ac:dyDescent="0.25">
      <c r="A47" s="9" t="s">
        <v>72</v>
      </c>
      <c r="B47" s="6" t="s">
        <v>73</v>
      </c>
      <c r="C47" s="6" t="s">
        <v>21</v>
      </c>
      <c r="D47" s="1" t="s">
        <v>1</v>
      </c>
      <c r="E47" s="7">
        <v>0</v>
      </c>
      <c r="F47" s="8">
        <v>0</v>
      </c>
      <c r="G47" s="1" t="s">
        <v>1</v>
      </c>
      <c r="H47" s="83">
        <v>16000</v>
      </c>
      <c r="I47" s="76"/>
      <c r="J47" s="8">
        <v>3632.1577499999999</v>
      </c>
      <c r="K47" s="1" t="s">
        <v>1</v>
      </c>
      <c r="L47" s="7">
        <v>2000</v>
      </c>
      <c r="M47" s="8">
        <v>449.47824000000003</v>
      </c>
      <c r="N47" s="78" t="s">
        <v>1</v>
      </c>
      <c r="O47" s="76"/>
      <c r="P47" s="8">
        <v>14000</v>
      </c>
      <c r="Q47" s="8">
        <v>3182.6795099999999</v>
      </c>
      <c r="R47" s="1" t="s">
        <v>1</v>
      </c>
      <c r="S47" s="8">
        <v>3182.6795099999999</v>
      </c>
    </row>
    <row r="48" spans="1:19" ht="21" x14ac:dyDescent="0.25">
      <c r="A48" s="9" t="s">
        <v>74</v>
      </c>
      <c r="B48" s="6" t="s">
        <v>75</v>
      </c>
      <c r="C48" s="6" t="s">
        <v>21</v>
      </c>
      <c r="D48" s="1" t="s">
        <v>1</v>
      </c>
      <c r="E48" s="7">
        <v>0</v>
      </c>
      <c r="F48" s="8">
        <v>0</v>
      </c>
      <c r="G48" s="1" t="s">
        <v>1</v>
      </c>
      <c r="H48" s="83">
        <v>16000</v>
      </c>
      <c r="I48" s="76"/>
      <c r="J48" s="8">
        <v>3430.3440599999999</v>
      </c>
      <c r="K48" s="1" t="s">
        <v>1</v>
      </c>
      <c r="L48" s="7">
        <v>2000</v>
      </c>
      <c r="M48" s="8">
        <v>424.51792</v>
      </c>
      <c r="N48" s="78" t="s">
        <v>1</v>
      </c>
      <c r="O48" s="76"/>
      <c r="P48" s="8">
        <v>14000</v>
      </c>
      <c r="Q48" s="8">
        <v>3005.8261400000001</v>
      </c>
      <c r="R48" s="1" t="s">
        <v>1</v>
      </c>
      <c r="S48" s="8">
        <v>3005.8261400000001</v>
      </c>
    </row>
    <row r="49" spans="1:19" ht="21" x14ac:dyDescent="0.25">
      <c r="A49" s="9" t="s">
        <v>76</v>
      </c>
      <c r="B49" s="6" t="s">
        <v>77</v>
      </c>
      <c r="C49" s="6" t="s">
        <v>21</v>
      </c>
      <c r="D49" s="1" t="s">
        <v>1</v>
      </c>
      <c r="E49" s="7">
        <v>0</v>
      </c>
      <c r="F49" s="8">
        <v>0</v>
      </c>
      <c r="G49" s="1" t="s">
        <v>1</v>
      </c>
      <c r="H49" s="83">
        <v>3000</v>
      </c>
      <c r="I49" s="76"/>
      <c r="J49" s="8">
        <v>6012</v>
      </c>
      <c r="K49" s="1" t="s">
        <v>1</v>
      </c>
      <c r="L49" s="7">
        <v>3000</v>
      </c>
      <c r="M49" s="8">
        <v>6012</v>
      </c>
      <c r="N49" s="78" t="s">
        <v>1</v>
      </c>
      <c r="O49" s="76"/>
      <c r="P49" s="8">
        <v>0</v>
      </c>
      <c r="Q49" s="8">
        <v>0</v>
      </c>
      <c r="R49" s="1" t="s">
        <v>1</v>
      </c>
      <c r="S49" s="8">
        <v>0</v>
      </c>
    </row>
    <row r="50" spans="1:19" ht="21" x14ac:dyDescent="0.25">
      <c r="A50" s="9" t="s">
        <v>78</v>
      </c>
      <c r="B50" s="6" t="s">
        <v>79</v>
      </c>
      <c r="C50" s="6" t="s">
        <v>21</v>
      </c>
      <c r="D50" s="1" t="s">
        <v>1</v>
      </c>
      <c r="E50" s="7">
        <v>0</v>
      </c>
      <c r="F50" s="8">
        <v>0</v>
      </c>
      <c r="G50" s="1" t="s">
        <v>1</v>
      </c>
      <c r="H50" s="83">
        <v>5000</v>
      </c>
      <c r="I50" s="76"/>
      <c r="J50" s="8">
        <v>1498.2608</v>
      </c>
      <c r="K50" s="1" t="s">
        <v>1</v>
      </c>
      <c r="L50" s="7">
        <v>2000</v>
      </c>
      <c r="M50" s="8">
        <v>599.30431999999996</v>
      </c>
      <c r="N50" s="78" t="s">
        <v>1</v>
      </c>
      <c r="O50" s="76"/>
      <c r="P50" s="8">
        <v>3000</v>
      </c>
      <c r="Q50" s="8">
        <v>898.95648000000006</v>
      </c>
      <c r="R50" s="1" t="s">
        <v>1</v>
      </c>
      <c r="S50" s="8">
        <v>898.95648000000006</v>
      </c>
    </row>
    <row r="51" spans="1:19" ht="21" x14ac:dyDescent="0.25">
      <c r="A51" s="9" t="s">
        <v>80</v>
      </c>
      <c r="B51" s="6" t="s">
        <v>81</v>
      </c>
      <c r="C51" s="6" t="s">
        <v>21</v>
      </c>
      <c r="D51" s="1" t="s">
        <v>1</v>
      </c>
      <c r="E51" s="7">
        <v>0</v>
      </c>
      <c r="F51" s="8">
        <v>0</v>
      </c>
      <c r="G51" s="1" t="s">
        <v>1</v>
      </c>
      <c r="H51" s="83">
        <v>5000</v>
      </c>
      <c r="I51" s="76"/>
      <c r="J51" s="8">
        <v>1435.8760199999999</v>
      </c>
      <c r="K51" s="1" t="s">
        <v>1</v>
      </c>
      <c r="L51" s="7">
        <v>2000</v>
      </c>
      <c r="M51" s="8">
        <v>574.35041000000001</v>
      </c>
      <c r="N51" s="78" t="s">
        <v>1</v>
      </c>
      <c r="O51" s="76"/>
      <c r="P51" s="8">
        <v>3000</v>
      </c>
      <c r="Q51" s="8">
        <v>861.52561000000003</v>
      </c>
      <c r="R51" s="1" t="s">
        <v>1</v>
      </c>
      <c r="S51" s="8">
        <v>861.52561000000003</v>
      </c>
    </row>
    <row r="52" spans="1:19" ht="21" x14ac:dyDescent="0.25">
      <c r="A52" s="9" t="s">
        <v>82</v>
      </c>
      <c r="B52" s="6" t="s">
        <v>83</v>
      </c>
      <c r="C52" s="6" t="s">
        <v>21</v>
      </c>
      <c r="D52" s="1" t="s">
        <v>1</v>
      </c>
      <c r="E52" s="7">
        <v>0</v>
      </c>
      <c r="F52" s="8">
        <v>0</v>
      </c>
      <c r="G52" s="1" t="s">
        <v>1</v>
      </c>
      <c r="H52" s="83">
        <v>6000</v>
      </c>
      <c r="I52" s="76"/>
      <c r="J52" s="8">
        <v>24084.172050000001</v>
      </c>
      <c r="K52" s="1" t="s">
        <v>1</v>
      </c>
      <c r="L52" s="7">
        <v>6000</v>
      </c>
      <c r="M52" s="8">
        <v>24084.172050000001</v>
      </c>
      <c r="N52" s="78" t="s">
        <v>1</v>
      </c>
      <c r="O52" s="76"/>
      <c r="P52" s="8">
        <v>0</v>
      </c>
      <c r="Q52" s="8">
        <v>0</v>
      </c>
      <c r="R52" s="1" t="s">
        <v>1</v>
      </c>
      <c r="S52" s="8">
        <v>0</v>
      </c>
    </row>
    <row r="53" spans="1:19" ht="21" x14ac:dyDescent="0.25">
      <c r="A53" s="9" t="s">
        <v>84</v>
      </c>
      <c r="B53" s="6" t="s">
        <v>85</v>
      </c>
      <c r="C53" s="6" t="s">
        <v>21</v>
      </c>
      <c r="D53" s="1" t="s">
        <v>1</v>
      </c>
      <c r="E53" s="7">
        <v>0</v>
      </c>
      <c r="F53" s="8">
        <v>0</v>
      </c>
      <c r="G53" s="1" t="s">
        <v>1</v>
      </c>
      <c r="H53" s="83">
        <v>10000</v>
      </c>
      <c r="I53" s="76"/>
      <c r="J53" s="8">
        <v>25087.686900000001</v>
      </c>
      <c r="K53" s="1" t="s">
        <v>1</v>
      </c>
      <c r="L53" s="7">
        <v>10000</v>
      </c>
      <c r="M53" s="8">
        <v>25087.686900000001</v>
      </c>
      <c r="N53" s="78" t="s">
        <v>1</v>
      </c>
      <c r="O53" s="76"/>
      <c r="P53" s="8">
        <v>0</v>
      </c>
      <c r="Q53" s="8">
        <v>0</v>
      </c>
      <c r="R53" s="1" t="s">
        <v>1</v>
      </c>
      <c r="S53" s="8">
        <v>0</v>
      </c>
    </row>
    <row r="54" spans="1:19" ht="21" x14ac:dyDescent="0.25">
      <c r="A54" s="9" t="s">
        <v>86</v>
      </c>
      <c r="B54" s="6" t="s">
        <v>87</v>
      </c>
      <c r="C54" s="6" t="s">
        <v>21</v>
      </c>
      <c r="D54" s="1" t="s">
        <v>1</v>
      </c>
      <c r="E54" s="7">
        <v>0</v>
      </c>
      <c r="F54" s="8">
        <v>0</v>
      </c>
      <c r="G54" s="1" t="s">
        <v>1</v>
      </c>
      <c r="H54" s="83">
        <v>2000</v>
      </c>
      <c r="I54" s="76"/>
      <c r="J54" s="8">
        <v>1839.77108</v>
      </c>
      <c r="K54" s="1" t="s">
        <v>1</v>
      </c>
      <c r="L54" s="7">
        <v>2000</v>
      </c>
      <c r="M54" s="8">
        <v>1839.77108</v>
      </c>
      <c r="N54" s="78" t="s">
        <v>1</v>
      </c>
      <c r="O54" s="76"/>
      <c r="P54" s="8">
        <v>0</v>
      </c>
      <c r="Q54" s="8">
        <v>0</v>
      </c>
      <c r="R54" s="1" t="s">
        <v>1</v>
      </c>
      <c r="S54" s="8">
        <v>0</v>
      </c>
    </row>
    <row r="55" spans="1:19" ht="21" x14ac:dyDescent="0.25">
      <c r="A55" s="9" t="s">
        <v>88</v>
      </c>
      <c r="B55" s="6" t="s">
        <v>89</v>
      </c>
      <c r="C55" s="6" t="s">
        <v>21</v>
      </c>
      <c r="D55" s="1" t="s">
        <v>1</v>
      </c>
      <c r="E55" s="7">
        <v>0</v>
      </c>
      <c r="F55" s="8">
        <v>0</v>
      </c>
      <c r="G55" s="1" t="s">
        <v>1</v>
      </c>
      <c r="H55" s="83">
        <v>10000</v>
      </c>
      <c r="I55" s="76"/>
      <c r="J55" s="8">
        <v>104966.91591</v>
      </c>
      <c r="K55" s="1" t="s">
        <v>1</v>
      </c>
      <c r="L55" s="7">
        <v>10000</v>
      </c>
      <c r="M55" s="8">
        <v>104966.91591</v>
      </c>
      <c r="N55" s="78" t="s">
        <v>1</v>
      </c>
      <c r="O55" s="76"/>
      <c r="P55" s="8">
        <v>0</v>
      </c>
      <c r="Q55" s="8">
        <v>0</v>
      </c>
      <c r="R55" s="1" t="s">
        <v>1</v>
      </c>
      <c r="S55" s="8">
        <v>0</v>
      </c>
    </row>
    <row r="56" spans="1:19" ht="21" x14ac:dyDescent="0.25">
      <c r="A56" s="9" t="s">
        <v>90</v>
      </c>
      <c r="B56" s="6" t="s">
        <v>91</v>
      </c>
      <c r="C56" s="6" t="s">
        <v>21</v>
      </c>
      <c r="D56" s="1" t="s">
        <v>1</v>
      </c>
      <c r="E56" s="7">
        <v>0</v>
      </c>
      <c r="F56" s="8">
        <v>0</v>
      </c>
      <c r="G56" s="1" t="s">
        <v>1</v>
      </c>
      <c r="H56" s="83">
        <v>20000</v>
      </c>
      <c r="I56" s="76"/>
      <c r="J56" s="8">
        <v>11306.181280000001</v>
      </c>
      <c r="K56" s="1" t="s">
        <v>1</v>
      </c>
      <c r="L56" s="7">
        <v>20000</v>
      </c>
      <c r="M56" s="8">
        <v>11306.181280000001</v>
      </c>
      <c r="N56" s="78" t="s">
        <v>1</v>
      </c>
      <c r="O56" s="76"/>
      <c r="P56" s="8">
        <v>0</v>
      </c>
      <c r="Q56" s="8">
        <v>0</v>
      </c>
      <c r="R56" s="1" t="s">
        <v>1</v>
      </c>
      <c r="S56" s="8">
        <v>0</v>
      </c>
    </row>
    <row r="57" spans="1:19" ht="21" x14ac:dyDescent="0.25">
      <c r="A57" s="9" t="s">
        <v>92</v>
      </c>
      <c r="B57" s="6" t="s">
        <v>93</v>
      </c>
      <c r="C57" s="6" t="s">
        <v>21</v>
      </c>
      <c r="D57" s="1" t="s">
        <v>1</v>
      </c>
      <c r="E57" s="7">
        <v>0</v>
      </c>
      <c r="F57" s="8">
        <v>0</v>
      </c>
      <c r="G57" s="1" t="s">
        <v>1</v>
      </c>
      <c r="H57" s="83">
        <v>40000</v>
      </c>
      <c r="I57" s="76"/>
      <c r="J57" s="8">
        <v>55025.689429999999</v>
      </c>
      <c r="K57" s="1" t="s">
        <v>1</v>
      </c>
      <c r="L57" s="7">
        <v>40000</v>
      </c>
      <c r="M57" s="8">
        <v>55025.689429999999</v>
      </c>
      <c r="N57" s="78" t="s">
        <v>1</v>
      </c>
      <c r="O57" s="76"/>
      <c r="P57" s="8">
        <v>0</v>
      </c>
      <c r="Q57" s="8">
        <v>0</v>
      </c>
      <c r="R57" s="1" t="s">
        <v>1</v>
      </c>
      <c r="S57" s="8">
        <v>0</v>
      </c>
    </row>
    <row r="58" spans="1:19" ht="21" x14ac:dyDescent="0.25">
      <c r="A58" s="9" t="s">
        <v>94</v>
      </c>
      <c r="B58" s="6" t="s">
        <v>95</v>
      </c>
      <c r="C58" s="6" t="s">
        <v>21</v>
      </c>
      <c r="D58" s="1" t="s">
        <v>1</v>
      </c>
      <c r="E58" s="7">
        <v>0</v>
      </c>
      <c r="F58" s="8">
        <v>0</v>
      </c>
      <c r="G58" s="1" t="s">
        <v>1</v>
      </c>
      <c r="H58" s="83">
        <v>20000</v>
      </c>
      <c r="I58" s="76"/>
      <c r="J58" s="8">
        <v>16959.271919999999</v>
      </c>
      <c r="K58" s="1" t="s">
        <v>1</v>
      </c>
      <c r="L58" s="7">
        <v>20000</v>
      </c>
      <c r="M58" s="8">
        <v>16959.271919999999</v>
      </c>
      <c r="N58" s="78" t="s">
        <v>1</v>
      </c>
      <c r="O58" s="76"/>
      <c r="P58" s="8">
        <v>0</v>
      </c>
      <c r="Q58" s="8">
        <v>0</v>
      </c>
      <c r="R58" s="1" t="s">
        <v>1</v>
      </c>
      <c r="S58" s="8">
        <v>0</v>
      </c>
    </row>
    <row r="59" spans="1:19" ht="21" x14ac:dyDescent="0.25">
      <c r="A59" s="9" t="s">
        <v>96</v>
      </c>
      <c r="B59" s="6" t="s">
        <v>97</v>
      </c>
      <c r="C59" s="6" t="s">
        <v>21</v>
      </c>
      <c r="D59" s="1" t="s">
        <v>1</v>
      </c>
      <c r="E59" s="7">
        <v>0</v>
      </c>
      <c r="F59" s="8">
        <v>0</v>
      </c>
      <c r="G59" s="1" t="s">
        <v>1</v>
      </c>
      <c r="H59" s="83">
        <v>144000</v>
      </c>
      <c r="I59" s="76"/>
      <c r="J59" s="8">
        <v>40461.438540000003</v>
      </c>
      <c r="K59" s="1" t="s">
        <v>1</v>
      </c>
      <c r="L59" s="7">
        <v>144000</v>
      </c>
      <c r="M59" s="8">
        <v>40461.438540000003</v>
      </c>
      <c r="N59" s="78" t="s">
        <v>1</v>
      </c>
      <c r="O59" s="76"/>
      <c r="P59" s="8">
        <v>0</v>
      </c>
      <c r="Q59" s="8">
        <v>0</v>
      </c>
      <c r="R59" s="1" t="s">
        <v>1</v>
      </c>
      <c r="S59" s="8">
        <v>0</v>
      </c>
    </row>
    <row r="60" spans="1:19" ht="21" x14ac:dyDescent="0.25">
      <c r="A60" s="9" t="s">
        <v>98</v>
      </c>
      <c r="B60" s="6" t="s">
        <v>99</v>
      </c>
      <c r="C60" s="6" t="s">
        <v>21</v>
      </c>
      <c r="D60" s="1" t="s">
        <v>1</v>
      </c>
      <c r="E60" s="7">
        <v>0</v>
      </c>
      <c r="F60" s="8">
        <v>0</v>
      </c>
      <c r="G60" s="1" t="s">
        <v>1</v>
      </c>
      <c r="H60" s="83">
        <v>32000</v>
      </c>
      <c r="I60" s="76"/>
      <c r="J60" s="8">
        <v>20043.394039999999</v>
      </c>
      <c r="K60" s="1" t="s">
        <v>1</v>
      </c>
      <c r="L60" s="7">
        <v>32000</v>
      </c>
      <c r="M60" s="8">
        <v>20043.394039999999</v>
      </c>
      <c r="N60" s="78" t="s">
        <v>1</v>
      </c>
      <c r="O60" s="76"/>
      <c r="P60" s="8">
        <v>0</v>
      </c>
      <c r="Q60" s="8">
        <v>0</v>
      </c>
      <c r="R60" s="1" t="s">
        <v>1</v>
      </c>
      <c r="S60" s="8">
        <v>0</v>
      </c>
    </row>
    <row r="61" spans="1:19" ht="21" x14ac:dyDescent="0.25">
      <c r="A61" s="9" t="s">
        <v>100</v>
      </c>
      <c r="B61" s="6" t="s">
        <v>101</v>
      </c>
      <c r="C61" s="6" t="s">
        <v>21</v>
      </c>
      <c r="D61" s="1" t="s">
        <v>1</v>
      </c>
      <c r="E61" s="7">
        <v>0</v>
      </c>
      <c r="F61" s="8">
        <v>0</v>
      </c>
      <c r="G61" s="1" t="s">
        <v>1</v>
      </c>
      <c r="H61" s="83">
        <v>12000</v>
      </c>
      <c r="I61" s="76"/>
      <c r="J61" s="8">
        <v>3442.03197</v>
      </c>
      <c r="K61" s="1" t="s">
        <v>1</v>
      </c>
      <c r="L61" s="7">
        <v>12000</v>
      </c>
      <c r="M61" s="8">
        <v>3442.03197</v>
      </c>
      <c r="N61" s="78" t="s">
        <v>1</v>
      </c>
      <c r="O61" s="76"/>
      <c r="P61" s="8">
        <v>0</v>
      </c>
      <c r="Q61" s="8">
        <v>0</v>
      </c>
      <c r="R61" s="1" t="s">
        <v>1</v>
      </c>
      <c r="S61" s="8">
        <v>0</v>
      </c>
    </row>
    <row r="62" spans="1:19" ht="21" x14ac:dyDescent="0.25">
      <c r="A62" s="9" t="s">
        <v>102</v>
      </c>
      <c r="B62" s="6" t="s">
        <v>103</v>
      </c>
      <c r="C62" s="6" t="s">
        <v>21</v>
      </c>
      <c r="D62" s="1" t="s">
        <v>1</v>
      </c>
      <c r="E62" s="7">
        <v>0</v>
      </c>
      <c r="F62" s="8">
        <v>0</v>
      </c>
      <c r="G62" s="1" t="s">
        <v>1</v>
      </c>
      <c r="H62" s="83">
        <v>12000</v>
      </c>
      <c r="I62" s="76"/>
      <c r="J62" s="8">
        <v>4716.5013600000002</v>
      </c>
      <c r="K62" s="1" t="s">
        <v>1</v>
      </c>
      <c r="L62" s="7">
        <v>12000</v>
      </c>
      <c r="M62" s="8">
        <v>4716.5013600000002</v>
      </c>
      <c r="N62" s="78" t="s">
        <v>1</v>
      </c>
      <c r="O62" s="76"/>
      <c r="P62" s="8">
        <v>0</v>
      </c>
      <c r="Q62" s="8">
        <v>0</v>
      </c>
      <c r="R62" s="1" t="s">
        <v>1</v>
      </c>
      <c r="S62" s="8">
        <v>0</v>
      </c>
    </row>
    <row r="63" spans="1:19" ht="21" x14ac:dyDescent="0.25">
      <c r="A63" s="9" t="s">
        <v>104</v>
      </c>
      <c r="B63" s="6" t="s">
        <v>105</v>
      </c>
      <c r="C63" s="6" t="s">
        <v>21</v>
      </c>
      <c r="D63" s="1" t="s">
        <v>1</v>
      </c>
      <c r="E63" s="7">
        <v>0</v>
      </c>
      <c r="F63" s="8">
        <v>0</v>
      </c>
      <c r="G63" s="1" t="s">
        <v>1</v>
      </c>
      <c r="H63" s="83">
        <v>10000</v>
      </c>
      <c r="I63" s="76"/>
      <c r="J63" s="8">
        <v>59374.229200000002</v>
      </c>
      <c r="K63" s="1" t="s">
        <v>1</v>
      </c>
      <c r="L63" s="7">
        <v>10000</v>
      </c>
      <c r="M63" s="8">
        <v>59374.229200000002</v>
      </c>
      <c r="N63" s="78" t="s">
        <v>1</v>
      </c>
      <c r="O63" s="76"/>
      <c r="P63" s="8">
        <v>0</v>
      </c>
      <c r="Q63" s="8">
        <v>0</v>
      </c>
      <c r="R63" s="1" t="s">
        <v>1</v>
      </c>
      <c r="S63" s="8">
        <v>0</v>
      </c>
    </row>
    <row r="64" spans="1:19" ht="21" x14ac:dyDescent="0.25">
      <c r="A64" s="9" t="s">
        <v>106</v>
      </c>
      <c r="B64" s="6" t="s">
        <v>107</v>
      </c>
      <c r="C64" s="6" t="s">
        <v>21</v>
      </c>
      <c r="D64" s="1" t="s">
        <v>1</v>
      </c>
      <c r="E64" s="7">
        <v>0</v>
      </c>
      <c r="F64" s="8">
        <v>0</v>
      </c>
      <c r="G64" s="1" t="s">
        <v>1</v>
      </c>
      <c r="H64" s="83">
        <v>40000</v>
      </c>
      <c r="I64" s="76"/>
      <c r="J64" s="8">
        <v>237496.84306000001</v>
      </c>
      <c r="K64" s="1" t="s">
        <v>1</v>
      </c>
      <c r="L64" s="7">
        <v>40000</v>
      </c>
      <c r="M64" s="8">
        <v>237496.84306000001</v>
      </c>
      <c r="N64" s="78" t="s">
        <v>1</v>
      </c>
      <c r="O64" s="76"/>
      <c r="P64" s="8">
        <v>0</v>
      </c>
      <c r="Q64" s="8">
        <v>0</v>
      </c>
      <c r="R64" s="1" t="s">
        <v>1</v>
      </c>
      <c r="S64" s="8">
        <v>0</v>
      </c>
    </row>
    <row r="65" spans="1:19" ht="21" x14ac:dyDescent="0.25">
      <c r="A65" s="9" t="s">
        <v>108</v>
      </c>
      <c r="B65" s="6" t="s">
        <v>109</v>
      </c>
      <c r="C65" s="6" t="s">
        <v>21</v>
      </c>
      <c r="D65" s="1" t="s">
        <v>1</v>
      </c>
      <c r="E65" s="7">
        <v>0</v>
      </c>
      <c r="F65" s="8">
        <v>0</v>
      </c>
      <c r="G65" s="1" t="s">
        <v>1</v>
      </c>
      <c r="H65" s="83">
        <v>15000</v>
      </c>
      <c r="I65" s="76"/>
      <c r="J65" s="8">
        <v>1947.0540800000001</v>
      </c>
      <c r="K65" s="1" t="s">
        <v>1</v>
      </c>
      <c r="L65" s="7">
        <v>15000</v>
      </c>
      <c r="M65" s="8">
        <v>1947.0540800000001</v>
      </c>
      <c r="N65" s="78" t="s">
        <v>1</v>
      </c>
      <c r="O65" s="76"/>
      <c r="P65" s="8">
        <v>0</v>
      </c>
      <c r="Q65" s="8">
        <v>0</v>
      </c>
      <c r="R65" s="1" t="s">
        <v>1</v>
      </c>
      <c r="S65" s="8">
        <v>0</v>
      </c>
    </row>
    <row r="66" spans="1:19" x14ac:dyDescent="0.25">
      <c r="A66" s="9" t="s">
        <v>110</v>
      </c>
      <c r="B66" s="6" t="s">
        <v>111</v>
      </c>
      <c r="C66" s="6" t="s">
        <v>21</v>
      </c>
      <c r="D66" s="1" t="s">
        <v>1</v>
      </c>
      <c r="E66" s="7">
        <v>0</v>
      </c>
      <c r="F66" s="8">
        <v>0</v>
      </c>
      <c r="G66" s="1" t="s">
        <v>1</v>
      </c>
      <c r="H66" s="83">
        <v>5000</v>
      </c>
      <c r="I66" s="76"/>
      <c r="J66" s="8">
        <v>3764.14831</v>
      </c>
      <c r="K66" s="1" t="s">
        <v>1</v>
      </c>
      <c r="L66" s="7">
        <v>5000</v>
      </c>
      <c r="M66" s="8">
        <v>3764.14831</v>
      </c>
      <c r="N66" s="78" t="s">
        <v>1</v>
      </c>
      <c r="O66" s="76"/>
      <c r="P66" s="8">
        <v>0</v>
      </c>
      <c r="Q66" s="8">
        <v>0</v>
      </c>
      <c r="R66" s="1" t="s">
        <v>1</v>
      </c>
      <c r="S66" s="8">
        <v>0</v>
      </c>
    </row>
    <row r="67" spans="1:19" ht="21" x14ac:dyDescent="0.25">
      <c r="A67" s="9" t="s">
        <v>112</v>
      </c>
      <c r="B67" s="6" t="s">
        <v>113</v>
      </c>
      <c r="C67" s="6" t="s">
        <v>21</v>
      </c>
      <c r="D67" s="1" t="s">
        <v>1</v>
      </c>
      <c r="E67" s="7">
        <v>0</v>
      </c>
      <c r="F67" s="8">
        <v>0</v>
      </c>
      <c r="G67" s="1" t="s">
        <v>1</v>
      </c>
      <c r="H67" s="83">
        <v>10000</v>
      </c>
      <c r="I67" s="76"/>
      <c r="J67" s="8">
        <v>43418.435259999998</v>
      </c>
      <c r="K67" s="1" t="s">
        <v>1</v>
      </c>
      <c r="L67" s="7">
        <v>10000</v>
      </c>
      <c r="M67" s="8">
        <v>43418.435259999998</v>
      </c>
      <c r="N67" s="78" t="s">
        <v>1</v>
      </c>
      <c r="O67" s="76"/>
      <c r="P67" s="8">
        <v>0</v>
      </c>
      <c r="Q67" s="8">
        <v>0</v>
      </c>
      <c r="R67" s="1" t="s">
        <v>1</v>
      </c>
      <c r="S67" s="8">
        <v>0</v>
      </c>
    </row>
    <row r="68" spans="1:19" ht="21" x14ac:dyDescent="0.25">
      <c r="A68" s="9" t="s">
        <v>114</v>
      </c>
      <c r="B68" s="6" t="s">
        <v>115</v>
      </c>
      <c r="C68" s="6" t="s">
        <v>21</v>
      </c>
      <c r="D68" s="1" t="s">
        <v>1</v>
      </c>
      <c r="E68" s="7">
        <v>0</v>
      </c>
      <c r="F68" s="8">
        <v>0</v>
      </c>
      <c r="G68" s="1" t="s">
        <v>1</v>
      </c>
      <c r="H68" s="83">
        <v>23700</v>
      </c>
      <c r="I68" s="76"/>
      <c r="J68" s="8">
        <v>18095455.75</v>
      </c>
      <c r="K68" s="1" t="s">
        <v>1</v>
      </c>
      <c r="L68" s="7">
        <v>23700</v>
      </c>
      <c r="M68" s="8">
        <v>18095455.75</v>
      </c>
      <c r="N68" s="78" t="s">
        <v>1</v>
      </c>
      <c r="O68" s="76"/>
      <c r="P68" s="8">
        <v>0</v>
      </c>
      <c r="Q68" s="8">
        <v>0</v>
      </c>
      <c r="R68" s="1" t="s">
        <v>1</v>
      </c>
      <c r="S68" s="8">
        <v>0</v>
      </c>
    </row>
    <row r="69" spans="1:19" ht="21" x14ac:dyDescent="0.25">
      <c r="A69" s="9" t="s">
        <v>116</v>
      </c>
      <c r="B69" s="6" t="s">
        <v>117</v>
      </c>
      <c r="C69" s="6" t="s">
        <v>21</v>
      </c>
      <c r="D69" s="1" t="s">
        <v>1</v>
      </c>
      <c r="E69" s="7">
        <v>0</v>
      </c>
      <c r="F69" s="8">
        <v>0</v>
      </c>
      <c r="G69" s="1" t="s">
        <v>1</v>
      </c>
      <c r="H69" s="83">
        <v>8000</v>
      </c>
      <c r="I69" s="76"/>
      <c r="J69" s="8">
        <v>7324143.75</v>
      </c>
      <c r="K69" s="1" t="s">
        <v>1</v>
      </c>
      <c r="L69" s="7">
        <v>8000</v>
      </c>
      <c r="M69" s="8">
        <v>7324143.75</v>
      </c>
      <c r="N69" s="78" t="s">
        <v>1</v>
      </c>
      <c r="O69" s="76"/>
      <c r="P69" s="8">
        <v>0</v>
      </c>
      <c r="Q69" s="8">
        <v>0</v>
      </c>
      <c r="R69" s="1" t="s">
        <v>1</v>
      </c>
      <c r="S69" s="8">
        <v>0</v>
      </c>
    </row>
    <row r="70" spans="1:19" ht="21" x14ac:dyDescent="0.25">
      <c r="A70" s="9" t="s">
        <v>118</v>
      </c>
      <c r="B70" s="6" t="s">
        <v>119</v>
      </c>
      <c r="C70" s="6" t="s">
        <v>21</v>
      </c>
      <c r="D70" s="1" t="s">
        <v>1</v>
      </c>
      <c r="E70" s="7">
        <v>0</v>
      </c>
      <c r="F70" s="8">
        <v>0</v>
      </c>
      <c r="G70" s="1" t="s">
        <v>1</v>
      </c>
      <c r="H70" s="83">
        <v>2982</v>
      </c>
      <c r="I70" s="76"/>
      <c r="J70" s="8">
        <v>4179688.8450000002</v>
      </c>
      <c r="K70" s="1" t="s">
        <v>1</v>
      </c>
      <c r="L70" s="7">
        <v>2982</v>
      </c>
      <c r="M70" s="8">
        <v>4179688.8450000002</v>
      </c>
      <c r="N70" s="78" t="s">
        <v>1</v>
      </c>
      <c r="O70" s="76"/>
      <c r="P70" s="8">
        <v>0</v>
      </c>
      <c r="Q70" s="8">
        <v>0</v>
      </c>
      <c r="R70" s="1" t="s">
        <v>1</v>
      </c>
      <c r="S70" s="8">
        <v>0</v>
      </c>
    </row>
    <row r="71" spans="1:19" x14ac:dyDescent="0.25">
      <c r="A71" s="9" t="s">
        <v>120</v>
      </c>
      <c r="B71" s="6" t="s">
        <v>121</v>
      </c>
      <c r="C71" s="6" t="s">
        <v>21</v>
      </c>
      <c r="D71" s="1" t="s">
        <v>1</v>
      </c>
      <c r="E71" s="7">
        <v>0</v>
      </c>
      <c r="F71" s="8">
        <v>0</v>
      </c>
      <c r="G71" s="1" t="s">
        <v>1</v>
      </c>
      <c r="H71" s="83">
        <v>252000</v>
      </c>
      <c r="I71" s="76"/>
      <c r="J71" s="8">
        <v>60480</v>
      </c>
      <c r="K71" s="1" t="s">
        <v>1</v>
      </c>
      <c r="L71" s="7">
        <v>252000</v>
      </c>
      <c r="M71" s="8">
        <v>60480</v>
      </c>
      <c r="N71" s="78" t="s">
        <v>1</v>
      </c>
      <c r="O71" s="76"/>
      <c r="P71" s="8">
        <v>0</v>
      </c>
      <c r="Q71" s="8">
        <v>0</v>
      </c>
      <c r="R71" s="1" t="s">
        <v>1</v>
      </c>
      <c r="S71" s="8">
        <v>0</v>
      </c>
    </row>
    <row r="72" spans="1:19" x14ac:dyDescent="0.25">
      <c r="A72" s="9" t="s">
        <v>122</v>
      </c>
      <c r="B72" s="6" t="s">
        <v>123</v>
      </c>
      <c r="C72" s="6" t="s">
        <v>21</v>
      </c>
      <c r="D72" s="1" t="s">
        <v>1</v>
      </c>
      <c r="E72" s="7">
        <v>0</v>
      </c>
      <c r="F72" s="8">
        <v>0</v>
      </c>
      <c r="G72" s="1" t="s">
        <v>1</v>
      </c>
      <c r="H72" s="83">
        <v>102000</v>
      </c>
      <c r="I72" s="76"/>
      <c r="J72" s="8">
        <v>9180</v>
      </c>
      <c r="K72" s="1" t="s">
        <v>1</v>
      </c>
      <c r="L72" s="10" t="s">
        <v>1</v>
      </c>
      <c r="M72" s="10" t="s">
        <v>1</v>
      </c>
      <c r="N72" s="78" t="s">
        <v>1</v>
      </c>
      <c r="O72" s="76"/>
      <c r="P72" s="8">
        <v>102000</v>
      </c>
      <c r="Q72" s="8">
        <v>9180</v>
      </c>
      <c r="R72" s="1" t="s">
        <v>1</v>
      </c>
      <c r="S72" s="8">
        <v>9180</v>
      </c>
    </row>
    <row r="73" spans="1:19" ht="21" x14ac:dyDescent="0.25">
      <c r="A73" s="9" t="s">
        <v>124</v>
      </c>
      <c r="B73" s="6" t="s">
        <v>125</v>
      </c>
      <c r="C73" s="6" t="s">
        <v>21</v>
      </c>
      <c r="D73" s="1" t="s">
        <v>1</v>
      </c>
      <c r="E73" s="7">
        <v>200000</v>
      </c>
      <c r="F73" s="8">
        <v>44926</v>
      </c>
      <c r="G73" s="1" t="s">
        <v>1</v>
      </c>
      <c r="H73" s="83">
        <v>600000</v>
      </c>
      <c r="I73" s="76"/>
      <c r="J73" s="8">
        <v>144076.86296</v>
      </c>
      <c r="K73" s="1" t="s">
        <v>1</v>
      </c>
      <c r="L73" s="7">
        <v>650000</v>
      </c>
      <c r="M73" s="8">
        <v>157088.76488</v>
      </c>
      <c r="N73" s="78" t="s">
        <v>1</v>
      </c>
      <c r="O73" s="76"/>
      <c r="P73" s="8">
        <v>150000</v>
      </c>
      <c r="Q73" s="8">
        <v>31914.09808</v>
      </c>
      <c r="R73" s="1" t="s">
        <v>1</v>
      </c>
      <c r="S73" s="8">
        <v>31914.09808</v>
      </c>
    </row>
    <row r="74" spans="1:19" x14ac:dyDescent="0.25">
      <c r="A74" s="9" t="s">
        <v>126</v>
      </c>
      <c r="B74" s="6" t="s">
        <v>127</v>
      </c>
      <c r="C74" s="6" t="s">
        <v>21</v>
      </c>
      <c r="D74" s="1" t="s">
        <v>1</v>
      </c>
      <c r="E74" s="7">
        <v>0</v>
      </c>
      <c r="F74" s="8">
        <v>0</v>
      </c>
      <c r="G74" s="1" t="s">
        <v>1</v>
      </c>
      <c r="H74" s="83">
        <v>1000</v>
      </c>
      <c r="I74" s="76"/>
      <c r="J74" s="8">
        <v>2190</v>
      </c>
      <c r="K74" s="1" t="s">
        <v>1</v>
      </c>
      <c r="L74" s="7">
        <v>1000</v>
      </c>
      <c r="M74" s="8">
        <v>2190</v>
      </c>
      <c r="N74" s="78" t="s">
        <v>1</v>
      </c>
      <c r="O74" s="76"/>
      <c r="P74" s="8">
        <v>0</v>
      </c>
      <c r="Q74" s="8">
        <v>0</v>
      </c>
      <c r="R74" s="1" t="s">
        <v>1</v>
      </c>
      <c r="S74" s="8">
        <v>0</v>
      </c>
    </row>
    <row r="75" spans="1:19" x14ac:dyDescent="0.25">
      <c r="A75" s="9" t="s">
        <v>128</v>
      </c>
      <c r="B75" s="6" t="s">
        <v>129</v>
      </c>
      <c r="C75" s="6" t="s">
        <v>21</v>
      </c>
      <c r="D75" s="1" t="s">
        <v>1</v>
      </c>
      <c r="E75" s="7">
        <v>0</v>
      </c>
      <c r="F75" s="8">
        <v>0</v>
      </c>
      <c r="G75" s="1" t="s">
        <v>1</v>
      </c>
      <c r="H75" s="83">
        <v>1000</v>
      </c>
      <c r="I75" s="76"/>
      <c r="J75" s="8">
        <v>6820</v>
      </c>
      <c r="K75" s="1" t="s">
        <v>1</v>
      </c>
      <c r="L75" s="7">
        <v>1000</v>
      </c>
      <c r="M75" s="8">
        <v>6820</v>
      </c>
      <c r="N75" s="78" t="s">
        <v>1</v>
      </c>
      <c r="O75" s="76"/>
      <c r="P75" s="8">
        <v>0</v>
      </c>
      <c r="Q75" s="8">
        <v>0</v>
      </c>
      <c r="R75" s="1" t="s">
        <v>1</v>
      </c>
      <c r="S75" s="8">
        <v>0</v>
      </c>
    </row>
    <row r="76" spans="1:19" x14ac:dyDescent="0.25">
      <c r="A76" s="9" t="s">
        <v>130</v>
      </c>
      <c r="B76" s="6" t="s">
        <v>131</v>
      </c>
      <c r="C76" s="6" t="s">
        <v>21</v>
      </c>
      <c r="D76" s="1" t="s">
        <v>1</v>
      </c>
      <c r="E76" s="7">
        <v>0</v>
      </c>
      <c r="F76" s="8">
        <v>0</v>
      </c>
      <c r="G76" s="1" t="s">
        <v>1</v>
      </c>
      <c r="H76" s="83">
        <v>998</v>
      </c>
      <c r="I76" s="76"/>
      <c r="J76" s="8">
        <v>8712.5400000000009</v>
      </c>
      <c r="K76" s="1" t="s">
        <v>1</v>
      </c>
      <c r="L76" s="7">
        <v>998</v>
      </c>
      <c r="M76" s="8">
        <v>8712.5400000000009</v>
      </c>
      <c r="N76" s="78" t="s">
        <v>1</v>
      </c>
      <c r="O76" s="76"/>
      <c r="P76" s="8">
        <v>0</v>
      </c>
      <c r="Q76" s="8">
        <v>0</v>
      </c>
      <c r="R76" s="1" t="s">
        <v>1</v>
      </c>
      <c r="S76" s="8">
        <v>0</v>
      </c>
    </row>
    <row r="77" spans="1:19" x14ac:dyDescent="0.25">
      <c r="A77" s="9" t="s">
        <v>132</v>
      </c>
      <c r="B77" s="6" t="s">
        <v>133</v>
      </c>
      <c r="C77" s="6" t="s">
        <v>21</v>
      </c>
      <c r="D77" s="1" t="s">
        <v>1</v>
      </c>
      <c r="E77" s="7">
        <v>30000</v>
      </c>
      <c r="F77" s="8">
        <v>18034.8</v>
      </c>
      <c r="G77" s="1" t="s">
        <v>1</v>
      </c>
      <c r="H77" s="79" t="s">
        <v>1</v>
      </c>
      <c r="I77" s="76"/>
      <c r="J77" s="10" t="s">
        <v>1</v>
      </c>
      <c r="K77" s="1" t="s">
        <v>1</v>
      </c>
      <c r="L77" s="7">
        <v>30000</v>
      </c>
      <c r="M77" s="8">
        <v>18034.8</v>
      </c>
      <c r="N77" s="78" t="s">
        <v>1</v>
      </c>
      <c r="O77" s="76"/>
      <c r="P77" s="8">
        <v>0</v>
      </c>
      <c r="Q77" s="8">
        <v>0</v>
      </c>
      <c r="R77" s="1" t="s">
        <v>1</v>
      </c>
      <c r="S77" s="8">
        <v>0</v>
      </c>
    </row>
    <row r="78" spans="1:19" x14ac:dyDescent="0.25">
      <c r="A78" s="9" t="s">
        <v>134</v>
      </c>
      <c r="B78" s="6" t="s">
        <v>135</v>
      </c>
      <c r="C78" s="6" t="s">
        <v>21</v>
      </c>
      <c r="D78" s="1" t="s">
        <v>1</v>
      </c>
      <c r="E78" s="7">
        <v>8000</v>
      </c>
      <c r="F78" s="8">
        <v>8613.2800000000007</v>
      </c>
      <c r="G78" s="1" t="s">
        <v>1</v>
      </c>
      <c r="H78" s="83">
        <v>170000</v>
      </c>
      <c r="I78" s="76"/>
      <c r="J78" s="8">
        <v>198617.0514</v>
      </c>
      <c r="K78" s="1" t="s">
        <v>1</v>
      </c>
      <c r="L78" s="7">
        <v>178000</v>
      </c>
      <c r="M78" s="8">
        <v>207230.3314</v>
      </c>
      <c r="N78" s="78" t="s">
        <v>1</v>
      </c>
      <c r="O78" s="76"/>
      <c r="P78" s="8">
        <v>0</v>
      </c>
      <c r="Q78" s="8">
        <v>0</v>
      </c>
      <c r="R78" s="1" t="s">
        <v>1</v>
      </c>
      <c r="S78" s="8">
        <v>0</v>
      </c>
    </row>
    <row r="79" spans="1:19" x14ac:dyDescent="0.25">
      <c r="A79" s="9" t="s">
        <v>136</v>
      </c>
      <c r="B79" s="6" t="s">
        <v>135</v>
      </c>
      <c r="C79" s="6" t="s">
        <v>21</v>
      </c>
      <c r="D79" s="1" t="s">
        <v>1</v>
      </c>
      <c r="E79" s="7">
        <v>1078</v>
      </c>
      <c r="F79" s="8">
        <v>1424.038</v>
      </c>
      <c r="G79" s="1" t="s">
        <v>1</v>
      </c>
      <c r="H79" s="79" t="s">
        <v>1</v>
      </c>
      <c r="I79" s="76"/>
      <c r="J79" s="10" t="s">
        <v>1</v>
      </c>
      <c r="K79" s="1" t="s">
        <v>1</v>
      </c>
      <c r="L79" s="10" t="s">
        <v>1</v>
      </c>
      <c r="M79" s="10" t="s">
        <v>1</v>
      </c>
      <c r="N79" s="78" t="s">
        <v>1</v>
      </c>
      <c r="O79" s="76"/>
      <c r="P79" s="8">
        <v>1078</v>
      </c>
      <c r="Q79" s="8">
        <v>1424.038</v>
      </c>
      <c r="R79" s="1" t="s">
        <v>1</v>
      </c>
      <c r="S79" s="8">
        <v>1424.038</v>
      </c>
    </row>
    <row r="80" spans="1:19" x14ac:dyDescent="0.25">
      <c r="A80" s="9" t="s">
        <v>137</v>
      </c>
      <c r="B80" s="6" t="s">
        <v>135</v>
      </c>
      <c r="C80" s="6" t="s">
        <v>21</v>
      </c>
      <c r="D80" s="1" t="s">
        <v>1</v>
      </c>
      <c r="E80" s="7">
        <v>45000</v>
      </c>
      <c r="F80" s="8">
        <v>25947</v>
      </c>
      <c r="G80" s="1" t="s">
        <v>1</v>
      </c>
      <c r="H80" s="79" t="s">
        <v>1</v>
      </c>
      <c r="I80" s="76"/>
      <c r="J80" s="10" t="s">
        <v>1</v>
      </c>
      <c r="K80" s="1" t="s">
        <v>1</v>
      </c>
      <c r="L80" s="7">
        <v>45000</v>
      </c>
      <c r="M80" s="8">
        <v>25947</v>
      </c>
      <c r="N80" s="78" t="s">
        <v>1</v>
      </c>
      <c r="O80" s="76"/>
      <c r="P80" s="8">
        <v>0</v>
      </c>
      <c r="Q80" s="8">
        <v>0</v>
      </c>
      <c r="R80" s="1" t="s">
        <v>1</v>
      </c>
      <c r="S80" s="8">
        <v>0</v>
      </c>
    </row>
    <row r="81" spans="1:19" x14ac:dyDescent="0.25">
      <c r="A81" s="9" t="s">
        <v>138</v>
      </c>
      <c r="B81" s="6" t="s">
        <v>139</v>
      </c>
      <c r="C81" s="6" t="s">
        <v>21</v>
      </c>
      <c r="D81" s="1" t="s">
        <v>1</v>
      </c>
      <c r="E81" s="7">
        <v>172000</v>
      </c>
      <c r="F81" s="8">
        <v>51944</v>
      </c>
      <c r="G81" s="1" t="s">
        <v>1</v>
      </c>
      <c r="H81" s="79" t="s">
        <v>1</v>
      </c>
      <c r="I81" s="76"/>
      <c r="J81" s="10" t="s">
        <v>1</v>
      </c>
      <c r="K81" s="1" t="s">
        <v>1</v>
      </c>
      <c r="L81" s="7">
        <v>32000</v>
      </c>
      <c r="M81" s="8">
        <v>9664</v>
      </c>
      <c r="N81" s="78" t="s">
        <v>1</v>
      </c>
      <c r="O81" s="76"/>
      <c r="P81" s="8">
        <v>140000</v>
      </c>
      <c r="Q81" s="8">
        <v>42280</v>
      </c>
      <c r="R81" s="1" t="s">
        <v>1</v>
      </c>
      <c r="S81" s="8">
        <v>42280</v>
      </c>
    </row>
    <row r="82" spans="1:19" x14ac:dyDescent="0.25">
      <c r="A82" s="9" t="s">
        <v>140</v>
      </c>
      <c r="B82" s="6" t="s">
        <v>141</v>
      </c>
      <c r="C82" s="6" t="s">
        <v>21</v>
      </c>
      <c r="D82" s="1" t="s">
        <v>1</v>
      </c>
      <c r="E82" s="7">
        <v>0</v>
      </c>
      <c r="F82" s="8">
        <v>0</v>
      </c>
      <c r="G82" s="1" t="s">
        <v>1</v>
      </c>
      <c r="H82" s="83">
        <v>304000</v>
      </c>
      <c r="I82" s="76"/>
      <c r="J82" s="8">
        <v>99879.0386</v>
      </c>
      <c r="K82" s="1" t="s">
        <v>1</v>
      </c>
      <c r="L82" s="7">
        <v>304000</v>
      </c>
      <c r="M82" s="8">
        <v>99879.0386</v>
      </c>
      <c r="N82" s="78" t="s">
        <v>1</v>
      </c>
      <c r="O82" s="76"/>
      <c r="P82" s="8">
        <v>0</v>
      </c>
      <c r="Q82" s="8">
        <v>0</v>
      </c>
      <c r="R82" s="1" t="s">
        <v>1</v>
      </c>
      <c r="S82" s="8">
        <v>0</v>
      </c>
    </row>
    <row r="83" spans="1:19" x14ac:dyDescent="0.25">
      <c r="A83" s="9" t="s">
        <v>142</v>
      </c>
      <c r="B83" s="6" t="s">
        <v>143</v>
      </c>
      <c r="C83" s="6" t="s">
        <v>21</v>
      </c>
      <c r="D83" s="1" t="s">
        <v>1</v>
      </c>
      <c r="E83" s="7">
        <v>3600</v>
      </c>
      <c r="F83" s="8">
        <v>975.99599999999998</v>
      </c>
      <c r="G83" s="1" t="s">
        <v>1</v>
      </c>
      <c r="H83" s="79" t="s">
        <v>1</v>
      </c>
      <c r="I83" s="76"/>
      <c r="J83" s="10" t="s">
        <v>1</v>
      </c>
      <c r="K83" s="1" t="s">
        <v>1</v>
      </c>
      <c r="L83" s="10" t="s">
        <v>1</v>
      </c>
      <c r="M83" s="10" t="s">
        <v>1</v>
      </c>
      <c r="N83" s="78" t="s">
        <v>1</v>
      </c>
      <c r="O83" s="76"/>
      <c r="P83" s="8">
        <v>3600</v>
      </c>
      <c r="Q83" s="8">
        <v>975.99599999999998</v>
      </c>
      <c r="R83" s="1" t="s">
        <v>1</v>
      </c>
      <c r="S83" s="8">
        <v>975.99599999999998</v>
      </c>
    </row>
    <row r="84" spans="1:19" x14ac:dyDescent="0.25">
      <c r="A84" s="9" t="s">
        <v>144</v>
      </c>
      <c r="B84" s="6" t="s">
        <v>145</v>
      </c>
      <c r="C84" s="6" t="s">
        <v>21</v>
      </c>
      <c r="D84" s="1" t="s">
        <v>1</v>
      </c>
      <c r="E84" s="7">
        <v>480</v>
      </c>
      <c r="F84" s="8">
        <v>5205.6000000000004</v>
      </c>
      <c r="G84" s="1" t="s">
        <v>1</v>
      </c>
      <c r="H84" s="79" t="s">
        <v>1</v>
      </c>
      <c r="I84" s="76"/>
      <c r="J84" s="10" t="s">
        <v>1</v>
      </c>
      <c r="K84" s="1" t="s">
        <v>1</v>
      </c>
      <c r="L84" s="10" t="s">
        <v>1</v>
      </c>
      <c r="M84" s="10" t="s">
        <v>1</v>
      </c>
      <c r="N84" s="78" t="s">
        <v>1</v>
      </c>
      <c r="O84" s="76"/>
      <c r="P84" s="8">
        <v>480</v>
      </c>
      <c r="Q84" s="8">
        <v>5205.6000000000004</v>
      </c>
      <c r="R84" s="1" t="s">
        <v>1</v>
      </c>
      <c r="S84" s="8">
        <v>5205.6000000000004</v>
      </c>
    </row>
    <row r="85" spans="1:19" x14ac:dyDescent="0.25">
      <c r="A85" s="9" t="s">
        <v>146</v>
      </c>
      <c r="B85" s="6" t="s">
        <v>147</v>
      </c>
      <c r="C85" s="6" t="s">
        <v>21</v>
      </c>
      <c r="D85" s="1" t="s">
        <v>1</v>
      </c>
      <c r="E85" s="7">
        <v>160</v>
      </c>
      <c r="F85" s="8">
        <v>1596.96</v>
      </c>
      <c r="G85" s="1" t="s">
        <v>1</v>
      </c>
      <c r="H85" s="79" t="s">
        <v>1</v>
      </c>
      <c r="I85" s="76"/>
      <c r="J85" s="10" t="s">
        <v>1</v>
      </c>
      <c r="K85" s="1" t="s">
        <v>1</v>
      </c>
      <c r="L85" s="10" t="s">
        <v>1</v>
      </c>
      <c r="M85" s="10" t="s">
        <v>1</v>
      </c>
      <c r="N85" s="78" t="s">
        <v>1</v>
      </c>
      <c r="O85" s="76"/>
      <c r="P85" s="8">
        <v>160</v>
      </c>
      <c r="Q85" s="8">
        <v>1596.96</v>
      </c>
      <c r="R85" s="1" t="s">
        <v>1</v>
      </c>
      <c r="S85" s="8">
        <v>1596.96</v>
      </c>
    </row>
    <row r="86" spans="1:19" x14ac:dyDescent="0.25">
      <c r="A86" s="9" t="s">
        <v>148</v>
      </c>
      <c r="B86" s="6" t="s">
        <v>149</v>
      </c>
      <c r="C86" s="6" t="s">
        <v>21</v>
      </c>
      <c r="D86" s="1" t="s">
        <v>1</v>
      </c>
      <c r="E86" s="7">
        <v>100</v>
      </c>
      <c r="F86" s="8">
        <v>2256.8000000000002</v>
      </c>
      <c r="G86" s="1" t="s">
        <v>1</v>
      </c>
      <c r="H86" s="79" t="s">
        <v>1</v>
      </c>
      <c r="I86" s="76"/>
      <c r="J86" s="10" t="s">
        <v>1</v>
      </c>
      <c r="K86" s="1" t="s">
        <v>1</v>
      </c>
      <c r="L86" s="7">
        <v>80</v>
      </c>
      <c r="M86" s="8">
        <v>1805.44</v>
      </c>
      <c r="N86" s="78" t="s">
        <v>1</v>
      </c>
      <c r="O86" s="76"/>
      <c r="P86" s="8">
        <v>20</v>
      </c>
      <c r="Q86" s="8">
        <v>451.36</v>
      </c>
      <c r="R86" s="1" t="s">
        <v>1</v>
      </c>
      <c r="S86" s="8">
        <v>451.36</v>
      </c>
    </row>
    <row r="87" spans="1:19" x14ac:dyDescent="0.25">
      <c r="A87" s="9" t="s">
        <v>150</v>
      </c>
      <c r="B87" s="6" t="s">
        <v>151</v>
      </c>
      <c r="C87" s="6" t="s">
        <v>21</v>
      </c>
      <c r="D87" s="1" t="s">
        <v>1</v>
      </c>
      <c r="E87" s="7">
        <v>20</v>
      </c>
      <c r="F87" s="8">
        <v>303.66000000000003</v>
      </c>
      <c r="G87" s="1" t="s">
        <v>1</v>
      </c>
      <c r="H87" s="83">
        <v>20</v>
      </c>
      <c r="I87" s="76"/>
      <c r="J87" s="8">
        <v>500</v>
      </c>
      <c r="K87" s="1" t="s">
        <v>1</v>
      </c>
      <c r="L87" s="7">
        <v>20</v>
      </c>
      <c r="M87" s="8">
        <v>303.66000000000003</v>
      </c>
      <c r="N87" s="78" t="s">
        <v>1</v>
      </c>
      <c r="O87" s="76"/>
      <c r="P87" s="8">
        <v>20</v>
      </c>
      <c r="Q87" s="8">
        <v>500</v>
      </c>
      <c r="R87" s="1" t="s">
        <v>1</v>
      </c>
      <c r="S87" s="8">
        <v>500</v>
      </c>
    </row>
    <row r="88" spans="1:19" x14ac:dyDescent="0.25">
      <c r="A88" s="9" t="s">
        <v>152</v>
      </c>
      <c r="B88" s="6" t="s">
        <v>153</v>
      </c>
      <c r="C88" s="6" t="s">
        <v>21</v>
      </c>
      <c r="D88" s="1" t="s">
        <v>1</v>
      </c>
      <c r="E88" s="7">
        <v>320</v>
      </c>
      <c r="F88" s="8">
        <v>4072</v>
      </c>
      <c r="G88" s="1" t="s">
        <v>1</v>
      </c>
      <c r="H88" s="79" t="s">
        <v>1</v>
      </c>
      <c r="I88" s="76"/>
      <c r="J88" s="10" t="s">
        <v>1</v>
      </c>
      <c r="K88" s="1" t="s">
        <v>1</v>
      </c>
      <c r="L88" s="7">
        <v>80</v>
      </c>
      <c r="M88" s="8">
        <v>1018</v>
      </c>
      <c r="N88" s="78" t="s">
        <v>1</v>
      </c>
      <c r="O88" s="76"/>
      <c r="P88" s="8">
        <v>240</v>
      </c>
      <c r="Q88" s="8">
        <v>3054</v>
      </c>
      <c r="R88" s="1" t="s">
        <v>1</v>
      </c>
      <c r="S88" s="8">
        <v>3054</v>
      </c>
    </row>
    <row r="89" spans="1:19" x14ac:dyDescent="0.25">
      <c r="A89" s="9" t="s">
        <v>154</v>
      </c>
      <c r="B89" s="6" t="s">
        <v>155</v>
      </c>
      <c r="C89" s="6" t="s">
        <v>21</v>
      </c>
      <c r="D89" s="1" t="s">
        <v>1</v>
      </c>
      <c r="E89" s="7">
        <v>190</v>
      </c>
      <c r="F89" s="8">
        <v>2500.21</v>
      </c>
      <c r="G89" s="1" t="s">
        <v>1</v>
      </c>
      <c r="H89" s="79" t="s">
        <v>1</v>
      </c>
      <c r="I89" s="76"/>
      <c r="J89" s="10" t="s">
        <v>1</v>
      </c>
      <c r="K89" s="1" t="s">
        <v>1</v>
      </c>
      <c r="L89" s="7">
        <v>80</v>
      </c>
      <c r="M89" s="8">
        <v>1052.72</v>
      </c>
      <c r="N89" s="78" t="s">
        <v>1</v>
      </c>
      <c r="O89" s="76"/>
      <c r="P89" s="8">
        <v>110</v>
      </c>
      <c r="Q89" s="8">
        <v>1447.49</v>
      </c>
      <c r="R89" s="1" t="s">
        <v>1</v>
      </c>
      <c r="S89" s="8">
        <v>1447.49</v>
      </c>
    </row>
    <row r="90" spans="1:19" x14ac:dyDescent="0.25">
      <c r="A90" s="9" t="s">
        <v>156</v>
      </c>
      <c r="B90" s="6" t="s">
        <v>157</v>
      </c>
      <c r="C90" s="6" t="s">
        <v>21</v>
      </c>
      <c r="D90" s="1" t="s">
        <v>1</v>
      </c>
      <c r="E90" s="7">
        <v>417</v>
      </c>
      <c r="F90" s="8">
        <v>5662.86</v>
      </c>
      <c r="G90" s="1" t="s">
        <v>1</v>
      </c>
      <c r="H90" s="79" t="s">
        <v>1</v>
      </c>
      <c r="I90" s="76"/>
      <c r="J90" s="10" t="s">
        <v>1</v>
      </c>
      <c r="K90" s="1" t="s">
        <v>1</v>
      </c>
      <c r="L90" s="10" t="s">
        <v>1</v>
      </c>
      <c r="M90" s="10" t="s">
        <v>1</v>
      </c>
      <c r="N90" s="78" t="s">
        <v>1</v>
      </c>
      <c r="O90" s="76"/>
      <c r="P90" s="8">
        <v>417</v>
      </c>
      <c r="Q90" s="8">
        <v>5662.86</v>
      </c>
      <c r="R90" s="1" t="s">
        <v>1</v>
      </c>
      <c r="S90" s="8">
        <v>5662.86</v>
      </c>
    </row>
    <row r="91" spans="1:19" x14ac:dyDescent="0.25">
      <c r="A91" s="9" t="s">
        <v>158</v>
      </c>
      <c r="B91" s="6" t="s">
        <v>159</v>
      </c>
      <c r="C91" s="6" t="s">
        <v>21</v>
      </c>
      <c r="D91" s="1" t="s">
        <v>1</v>
      </c>
      <c r="E91" s="7">
        <v>458</v>
      </c>
      <c r="F91" s="8">
        <v>17195.151999999998</v>
      </c>
      <c r="G91" s="1" t="s">
        <v>1</v>
      </c>
      <c r="H91" s="79" t="s">
        <v>1</v>
      </c>
      <c r="I91" s="76"/>
      <c r="J91" s="10" t="s">
        <v>1</v>
      </c>
      <c r="K91" s="1" t="s">
        <v>1</v>
      </c>
      <c r="L91" s="10" t="s">
        <v>1</v>
      </c>
      <c r="M91" s="10" t="s">
        <v>1</v>
      </c>
      <c r="N91" s="78" t="s">
        <v>1</v>
      </c>
      <c r="O91" s="76"/>
      <c r="P91" s="8">
        <v>458</v>
      </c>
      <c r="Q91" s="8">
        <v>17195.151999999998</v>
      </c>
      <c r="R91" s="1" t="s">
        <v>1</v>
      </c>
      <c r="S91" s="8">
        <v>17195.151999999998</v>
      </c>
    </row>
    <row r="92" spans="1:19" x14ac:dyDescent="0.25">
      <c r="A92" s="9" t="s">
        <v>160</v>
      </c>
      <c r="B92" s="6" t="s">
        <v>161</v>
      </c>
      <c r="C92" s="6" t="s">
        <v>21</v>
      </c>
      <c r="D92" s="1" t="s">
        <v>1</v>
      </c>
      <c r="E92" s="7">
        <v>190</v>
      </c>
      <c r="F92" s="8">
        <v>16101.74</v>
      </c>
      <c r="G92" s="1" t="s">
        <v>1</v>
      </c>
      <c r="H92" s="79" t="s">
        <v>1</v>
      </c>
      <c r="I92" s="76"/>
      <c r="J92" s="10" t="s">
        <v>1</v>
      </c>
      <c r="K92" s="1" t="s">
        <v>1</v>
      </c>
      <c r="L92" s="10" t="s">
        <v>1</v>
      </c>
      <c r="M92" s="10" t="s">
        <v>1</v>
      </c>
      <c r="N92" s="78" t="s">
        <v>1</v>
      </c>
      <c r="O92" s="76"/>
      <c r="P92" s="8">
        <v>190</v>
      </c>
      <c r="Q92" s="8">
        <v>16101.74</v>
      </c>
      <c r="R92" s="1" t="s">
        <v>1</v>
      </c>
      <c r="S92" s="8">
        <v>16101.74</v>
      </c>
    </row>
    <row r="93" spans="1:19" x14ac:dyDescent="0.25">
      <c r="A93" s="9" t="s">
        <v>162</v>
      </c>
      <c r="B93" s="6" t="s">
        <v>163</v>
      </c>
      <c r="C93" s="6" t="s">
        <v>21</v>
      </c>
      <c r="D93" s="1" t="s">
        <v>1</v>
      </c>
      <c r="E93" s="7">
        <v>2</v>
      </c>
      <c r="F93" s="8">
        <v>172.53</v>
      </c>
      <c r="G93" s="1" t="s">
        <v>1</v>
      </c>
      <c r="H93" s="79" t="s">
        <v>1</v>
      </c>
      <c r="I93" s="76"/>
      <c r="J93" s="10" t="s">
        <v>1</v>
      </c>
      <c r="K93" s="1" t="s">
        <v>1</v>
      </c>
      <c r="L93" s="10" t="s">
        <v>1</v>
      </c>
      <c r="M93" s="10" t="s">
        <v>1</v>
      </c>
      <c r="N93" s="78" t="s">
        <v>1</v>
      </c>
      <c r="O93" s="76"/>
      <c r="P93" s="8">
        <v>2</v>
      </c>
      <c r="Q93" s="8">
        <v>172.53</v>
      </c>
      <c r="R93" s="1" t="s">
        <v>1</v>
      </c>
      <c r="S93" s="8">
        <v>172.53</v>
      </c>
    </row>
    <row r="94" spans="1:19" x14ac:dyDescent="0.25">
      <c r="A94" s="9" t="s">
        <v>164</v>
      </c>
      <c r="B94" s="6" t="s">
        <v>165</v>
      </c>
      <c r="C94" s="6" t="s">
        <v>21</v>
      </c>
      <c r="D94" s="1" t="s">
        <v>1</v>
      </c>
      <c r="E94" s="7">
        <v>300</v>
      </c>
      <c r="F94" s="8">
        <v>2139.3000000000002</v>
      </c>
      <c r="G94" s="1" t="s">
        <v>1</v>
      </c>
      <c r="H94" s="79" t="s">
        <v>1</v>
      </c>
      <c r="I94" s="76"/>
      <c r="J94" s="10" t="s">
        <v>1</v>
      </c>
      <c r="K94" s="1" t="s">
        <v>1</v>
      </c>
      <c r="L94" s="10" t="s">
        <v>1</v>
      </c>
      <c r="M94" s="10" t="s">
        <v>1</v>
      </c>
      <c r="N94" s="78" t="s">
        <v>1</v>
      </c>
      <c r="O94" s="76"/>
      <c r="P94" s="8">
        <v>300</v>
      </c>
      <c r="Q94" s="8">
        <v>2139.3000000000002</v>
      </c>
      <c r="R94" s="1" t="s">
        <v>1</v>
      </c>
      <c r="S94" s="8">
        <v>2139.3000000000002</v>
      </c>
    </row>
    <row r="95" spans="1:19" x14ac:dyDescent="0.25">
      <c r="A95" s="9" t="s">
        <v>166</v>
      </c>
      <c r="B95" s="6" t="s">
        <v>167</v>
      </c>
      <c r="C95" s="6" t="s">
        <v>21</v>
      </c>
      <c r="D95" s="1" t="s">
        <v>1</v>
      </c>
      <c r="E95" s="7">
        <v>186</v>
      </c>
      <c r="F95" s="8">
        <v>3782.4960000000001</v>
      </c>
      <c r="G95" s="1" t="s">
        <v>1</v>
      </c>
      <c r="H95" s="79" t="s">
        <v>1</v>
      </c>
      <c r="I95" s="76"/>
      <c r="J95" s="10" t="s">
        <v>1</v>
      </c>
      <c r="K95" s="1" t="s">
        <v>1</v>
      </c>
      <c r="L95" s="10" t="s">
        <v>1</v>
      </c>
      <c r="M95" s="10" t="s">
        <v>1</v>
      </c>
      <c r="N95" s="78" t="s">
        <v>1</v>
      </c>
      <c r="O95" s="76"/>
      <c r="P95" s="8">
        <v>186</v>
      </c>
      <c r="Q95" s="8">
        <v>3782.4960000000001</v>
      </c>
      <c r="R95" s="1" t="s">
        <v>1</v>
      </c>
      <c r="S95" s="8">
        <v>3782.4960000000001</v>
      </c>
    </row>
    <row r="96" spans="1:19" x14ac:dyDescent="0.25">
      <c r="A96" s="9" t="s">
        <v>168</v>
      </c>
      <c r="B96" s="6" t="s">
        <v>169</v>
      </c>
      <c r="C96" s="6" t="s">
        <v>21</v>
      </c>
      <c r="D96" s="1" t="s">
        <v>1</v>
      </c>
      <c r="E96" s="7">
        <v>18</v>
      </c>
      <c r="F96" s="8">
        <v>370.36799999999999</v>
      </c>
      <c r="G96" s="1" t="s">
        <v>1</v>
      </c>
      <c r="H96" s="79" t="s">
        <v>1</v>
      </c>
      <c r="I96" s="76"/>
      <c r="J96" s="10" t="s">
        <v>1</v>
      </c>
      <c r="K96" s="1" t="s">
        <v>1</v>
      </c>
      <c r="L96" s="10" t="s">
        <v>1</v>
      </c>
      <c r="M96" s="10" t="s">
        <v>1</v>
      </c>
      <c r="N96" s="78" t="s">
        <v>1</v>
      </c>
      <c r="O96" s="76"/>
      <c r="P96" s="8">
        <v>18</v>
      </c>
      <c r="Q96" s="8">
        <v>370.36799999999999</v>
      </c>
      <c r="R96" s="1" t="s">
        <v>1</v>
      </c>
      <c r="S96" s="8">
        <v>370.36799999999999</v>
      </c>
    </row>
    <row r="97" spans="1:19" x14ac:dyDescent="0.25">
      <c r="A97" s="9" t="s">
        <v>170</v>
      </c>
      <c r="B97" s="6" t="s">
        <v>171</v>
      </c>
      <c r="C97" s="6" t="s">
        <v>21</v>
      </c>
      <c r="D97" s="1" t="s">
        <v>1</v>
      </c>
      <c r="E97" s="7">
        <v>8</v>
      </c>
      <c r="F97" s="8">
        <v>165.2</v>
      </c>
      <c r="G97" s="1" t="s">
        <v>1</v>
      </c>
      <c r="H97" s="79" t="s">
        <v>1</v>
      </c>
      <c r="I97" s="76"/>
      <c r="J97" s="10" t="s">
        <v>1</v>
      </c>
      <c r="K97" s="1" t="s">
        <v>1</v>
      </c>
      <c r="L97" s="10" t="s">
        <v>1</v>
      </c>
      <c r="M97" s="10" t="s">
        <v>1</v>
      </c>
      <c r="N97" s="78" t="s">
        <v>1</v>
      </c>
      <c r="O97" s="76"/>
      <c r="P97" s="8">
        <v>8</v>
      </c>
      <c r="Q97" s="8">
        <v>165.2</v>
      </c>
      <c r="R97" s="1" t="s">
        <v>1</v>
      </c>
      <c r="S97" s="8">
        <v>165.2</v>
      </c>
    </row>
    <row r="98" spans="1:19" ht="21" x14ac:dyDescent="0.25">
      <c r="A98" s="9" t="s">
        <v>172</v>
      </c>
      <c r="B98" s="6" t="s">
        <v>173</v>
      </c>
      <c r="C98" s="6" t="s">
        <v>21</v>
      </c>
      <c r="D98" s="1" t="s">
        <v>1</v>
      </c>
      <c r="E98" s="7">
        <v>480</v>
      </c>
      <c r="F98" s="8">
        <v>12834.24</v>
      </c>
      <c r="G98" s="1" t="s">
        <v>1</v>
      </c>
      <c r="H98" s="79" t="s">
        <v>1</v>
      </c>
      <c r="I98" s="76"/>
      <c r="J98" s="10" t="s">
        <v>1</v>
      </c>
      <c r="K98" s="1" t="s">
        <v>1</v>
      </c>
      <c r="L98" s="7">
        <v>200</v>
      </c>
      <c r="M98" s="8">
        <v>5347.6</v>
      </c>
      <c r="N98" s="78" t="s">
        <v>1</v>
      </c>
      <c r="O98" s="76"/>
      <c r="P98" s="8">
        <v>280</v>
      </c>
      <c r="Q98" s="8">
        <v>7486.64</v>
      </c>
      <c r="R98" s="1" t="s">
        <v>1</v>
      </c>
      <c r="S98" s="8">
        <v>7486.64</v>
      </c>
    </row>
    <row r="99" spans="1:19" x14ac:dyDescent="0.25">
      <c r="A99" s="9" t="s">
        <v>174</v>
      </c>
      <c r="B99" s="6" t="s">
        <v>175</v>
      </c>
      <c r="C99" s="6" t="s">
        <v>21</v>
      </c>
      <c r="D99" s="1" t="s">
        <v>1</v>
      </c>
      <c r="E99" s="7">
        <v>172</v>
      </c>
      <c r="F99" s="8">
        <v>6749.28</v>
      </c>
      <c r="G99" s="1" t="s">
        <v>1</v>
      </c>
      <c r="H99" s="79" t="s">
        <v>1</v>
      </c>
      <c r="I99" s="76"/>
      <c r="J99" s="10" t="s">
        <v>1</v>
      </c>
      <c r="K99" s="1" t="s">
        <v>1</v>
      </c>
      <c r="L99" s="10" t="s">
        <v>1</v>
      </c>
      <c r="M99" s="10" t="s">
        <v>1</v>
      </c>
      <c r="N99" s="78" t="s">
        <v>1</v>
      </c>
      <c r="O99" s="76"/>
      <c r="P99" s="8">
        <v>172</v>
      </c>
      <c r="Q99" s="8">
        <v>6749.28</v>
      </c>
      <c r="R99" s="1" t="s">
        <v>1</v>
      </c>
      <c r="S99" s="8">
        <v>6749.28</v>
      </c>
    </row>
    <row r="100" spans="1:19" x14ac:dyDescent="0.25">
      <c r="A100" s="9" t="s">
        <v>176</v>
      </c>
      <c r="B100" s="6" t="s">
        <v>177</v>
      </c>
      <c r="C100" s="6" t="s">
        <v>21</v>
      </c>
      <c r="D100" s="1" t="s">
        <v>1</v>
      </c>
      <c r="E100" s="7">
        <v>143</v>
      </c>
      <c r="F100" s="8">
        <v>5611.32</v>
      </c>
      <c r="G100" s="1" t="s">
        <v>1</v>
      </c>
      <c r="H100" s="79" t="s">
        <v>1</v>
      </c>
      <c r="I100" s="76"/>
      <c r="J100" s="10" t="s">
        <v>1</v>
      </c>
      <c r="K100" s="1" t="s">
        <v>1</v>
      </c>
      <c r="L100" s="10" t="s">
        <v>1</v>
      </c>
      <c r="M100" s="10" t="s">
        <v>1</v>
      </c>
      <c r="N100" s="78" t="s">
        <v>1</v>
      </c>
      <c r="O100" s="76"/>
      <c r="P100" s="8">
        <v>143</v>
      </c>
      <c r="Q100" s="8">
        <v>5611.32</v>
      </c>
      <c r="R100" s="1" t="s">
        <v>1</v>
      </c>
      <c r="S100" s="8">
        <v>5611.32</v>
      </c>
    </row>
    <row r="101" spans="1:19" x14ac:dyDescent="0.25">
      <c r="A101" s="9" t="s">
        <v>178</v>
      </c>
      <c r="B101" s="6" t="s">
        <v>179</v>
      </c>
      <c r="C101" s="6" t="s">
        <v>21</v>
      </c>
      <c r="D101" s="1" t="s">
        <v>1</v>
      </c>
      <c r="E101" s="7">
        <v>34000</v>
      </c>
      <c r="F101" s="8">
        <v>241789.98</v>
      </c>
      <c r="G101" s="1" t="s">
        <v>1</v>
      </c>
      <c r="H101" s="79" t="s">
        <v>1</v>
      </c>
      <c r="I101" s="76"/>
      <c r="J101" s="10" t="s">
        <v>1</v>
      </c>
      <c r="K101" s="1" t="s">
        <v>1</v>
      </c>
      <c r="L101" s="7">
        <v>14000</v>
      </c>
      <c r="M101" s="8">
        <v>99560.58</v>
      </c>
      <c r="N101" s="78" t="s">
        <v>1</v>
      </c>
      <c r="O101" s="76"/>
      <c r="P101" s="8">
        <v>20000</v>
      </c>
      <c r="Q101" s="8">
        <v>142229.4</v>
      </c>
      <c r="R101" s="1" t="s">
        <v>1</v>
      </c>
      <c r="S101" s="8">
        <v>142229.4</v>
      </c>
    </row>
    <row r="102" spans="1:19" x14ac:dyDescent="0.25">
      <c r="A102" s="9" t="s">
        <v>180</v>
      </c>
      <c r="B102" s="6" t="s">
        <v>181</v>
      </c>
      <c r="C102" s="6" t="s">
        <v>21</v>
      </c>
      <c r="D102" s="1" t="s">
        <v>1</v>
      </c>
      <c r="E102" s="7">
        <v>0</v>
      </c>
      <c r="F102" s="8">
        <v>0</v>
      </c>
      <c r="G102" s="1" t="s">
        <v>1</v>
      </c>
      <c r="H102" s="83">
        <v>24000</v>
      </c>
      <c r="I102" s="76"/>
      <c r="J102" s="8">
        <v>48570</v>
      </c>
      <c r="K102" s="1" t="s">
        <v>1</v>
      </c>
      <c r="L102" s="7">
        <v>24000</v>
      </c>
      <c r="M102" s="8">
        <v>48570</v>
      </c>
      <c r="N102" s="78" t="s">
        <v>1</v>
      </c>
      <c r="O102" s="76"/>
      <c r="P102" s="8">
        <v>0</v>
      </c>
      <c r="Q102" s="8">
        <v>0</v>
      </c>
      <c r="R102" s="1" t="s">
        <v>1</v>
      </c>
      <c r="S102" s="8">
        <v>0</v>
      </c>
    </row>
    <row r="103" spans="1:19" x14ac:dyDescent="0.25">
      <c r="A103" s="9" t="s">
        <v>182</v>
      </c>
      <c r="B103" s="6" t="s">
        <v>183</v>
      </c>
      <c r="C103" s="6" t="s">
        <v>21</v>
      </c>
      <c r="D103" s="1" t="s">
        <v>1</v>
      </c>
      <c r="E103" s="7">
        <v>0</v>
      </c>
      <c r="F103" s="8">
        <v>0</v>
      </c>
      <c r="G103" s="1" t="s">
        <v>1</v>
      </c>
      <c r="H103" s="83">
        <v>60000</v>
      </c>
      <c r="I103" s="76"/>
      <c r="J103" s="8">
        <v>16892.53887</v>
      </c>
      <c r="K103" s="1" t="s">
        <v>1</v>
      </c>
      <c r="L103" s="10" t="s">
        <v>1</v>
      </c>
      <c r="M103" s="10" t="s">
        <v>1</v>
      </c>
      <c r="N103" s="78" t="s">
        <v>1</v>
      </c>
      <c r="O103" s="76"/>
      <c r="P103" s="8">
        <v>60000</v>
      </c>
      <c r="Q103" s="8">
        <v>16892.53887</v>
      </c>
      <c r="R103" s="1" t="s">
        <v>1</v>
      </c>
      <c r="S103" s="8">
        <v>16892.53887</v>
      </c>
    </row>
    <row r="104" spans="1:19" x14ac:dyDescent="0.25">
      <c r="A104" s="9" t="s">
        <v>184</v>
      </c>
      <c r="B104" s="6" t="s">
        <v>185</v>
      </c>
      <c r="C104" s="6" t="s">
        <v>21</v>
      </c>
      <c r="D104" s="1" t="s">
        <v>1</v>
      </c>
      <c r="E104" s="7">
        <v>0</v>
      </c>
      <c r="F104" s="8">
        <v>0</v>
      </c>
      <c r="G104" s="1" t="s">
        <v>1</v>
      </c>
      <c r="H104" s="83">
        <v>60000</v>
      </c>
      <c r="I104" s="76"/>
      <c r="J104" s="8">
        <v>11462.600189999999</v>
      </c>
      <c r="K104" s="1" t="s">
        <v>1</v>
      </c>
      <c r="L104" s="10" t="s">
        <v>1</v>
      </c>
      <c r="M104" s="10" t="s">
        <v>1</v>
      </c>
      <c r="N104" s="78" t="s">
        <v>1</v>
      </c>
      <c r="O104" s="76"/>
      <c r="P104" s="8">
        <v>60000</v>
      </c>
      <c r="Q104" s="8">
        <v>11462.600189999999</v>
      </c>
      <c r="R104" s="1" t="s">
        <v>1</v>
      </c>
      <c r="S104" s="8">
        <v>11462.600189999999</v>
      </c>
    </row>
    <row r="105" spans="1:19" ht="21" x14ac:dyDescent="0.25">
      <c r="A105" s="9" t="s">
        <v>186</v>
      </c>
      <c r="B105" s="6" t="s">
        <v>187</v>
      </c>
      <c r="C105" s="6" t="s">
        <v>21</v>
      </c>
      <c r="D105" s="1" t="s">
        <v>1</v>
      </c>
      <c r="E105" s="7">
        <v>0</v>
      </c>
      <c r="F105" s="8">
        <v>0</v>
      </c>
      <c r="G105" s="1" t="s">
        <v>1</v>
      </c>
      <c r="H105" s="83">
        <v>60000</v>
      </c>
      <c r="I105" s="76"/>
      <c r="J105" s="8">
        <v>6334.4408599999997</v>
      </c>
      <c r="K105" s="1" t="s">
        <v>1</v>
      </c>
      <c r="L105" s="10" t="s">
        <v>1</v>
      </c>
      <c r="M105" s="10" t="s">
        <v>1</v>
      </c>
      <c r="N105" s="78" t="s">
        <v>1</v>
      </c>
      <c r="O105" s="76"/>
      <c r="P105" s="8">
        <v>60000</v>
      </c>
      <c r="Q105" s="8">
        <v>6334.4408599999997</v>
      </c>
      <c r="R105" s="1" t="s">
        <v>1</v>
      </c>
      <c r="S105" s="8">
        <v>6334.4408599999997</v>
      </c>
    </row>
    <row r="106" spans="1:19" ht="21" x14ac:dyDescent="0.25">
      <c r="A106" s="9" t="s">
        <v>188</v>
      </c>
      <c r="B106" s="6" t="s">
        <v>189</v>
      </c>
      <c r="C106" s="6" t="s">
        <v>21</v>
      </c>
      <c r="D106" s="1" t="s">
        <v>1</v>
      </c>
      <c r="E106" s="7">
        <v>0</v>
      </c>
      <c r="F106" s="8">
        <v>0</v>
      </c>
      <c r="G106" s="1" t="s">
        <v>1</v>
      </c>
      <c r="H106" s="83">
        <v>60000</v>
      </c>
      <c r="I106" s="76"/>
      <c r="J106" s="8">
        <v>18098.82041</v>
      </c>
      <c r="K106" s="1" t="s">
        <v>1</v>
      </c>
      <c r="L106" s="10" t="s">
        <v>1</v>
      </c>
      <c r="M106" s="10" t="s">
        <v>1</v>
      </c>
      <c r="N106" s="78" t="s">
        <v>1</v>
      </c>
      <c r="O106" s="76"/>
      <c r="P106" s="8">
        <v>60000</v>
      </c>
      <c r="Q106" s="8">
        <v>18098.82041</v>
      </c>
      <c r="R106" s="1" t="s">
        <v>1</v>
      </c>
      <c r="S106" s="8">
        <v>18098.82041</v>
      </c>
    </row>
    <row r="107" spans="1:19" x14ac:dyDescent="0.25">
      <c r="A107" s="9" t="s">
        <v>190</v>
      </c>
      <c r="B107" s="6" t="s">
        <v>191</v>
      </c>
      <c r="C107" s="6" t="s">
        <v>21</v>
      </c>
      <c r="D107" s="1" t="s">
        <v>1</v>
      </c>
      <c r="E107" s="7">
        <v>0</v>
      </c>
      <c r="F107" s="8">
        <v>0</v>
      </c>
      <c r="G107" s="1" t="s">
        <v>1</v>
      </c>
      <c r="H107" s="83">
        <v>20000</v>
      </c>
      <c r="I107" s="76"/>
      <c r="J107" s="8">
        <v>6033.0794500000002</v>
      </c>
      <c r="K107" s="1" t="s">
        <v>1</v>
      </c>
      <c r="L107" s="10" t="s">
        <v>1</v>
      </c>
      <c r="M107" s="10" t="s">
        <v>1</v>
      </c>
      <c r="N107" s="78" t="s">
        <v>1</v>
      </c>
      <c r="O107" s="76"/>
      <c r="P107" s="8">
        <v>20000</v>
      </c>
      <c r="Q107" s="8">
        <v>6033.0794500000002</v>
      </c>
      <c r="R107" s="1" t="s">
        <v>1</v>
      </c>
      <c r="S107" s="8">
        <v>6033.0794500000002</v>
      </c>
    </row>
    <row r="108" spans="1:19" x14ac:dyDescent="0.25">
      <c r="A108" s="9" t="s">
        <v>192</v>
      </c>
      <c r="B108" s="6" t="s">
        <v>193</v>
      </c>
      <c r="C108" s="6" t="s">
        <v>21</v>
      </c>
      <c r="D108" s="1" t="s">
        <v>1</v>
      </c>
      <c r="E108" s="7">
        <v>0</v>
      </c>
      <c r="F108" s="8">
        <v>0</v>
      </c>
      <c r="G108" s="1" t="s">
        <v>1</v>
      </c>
      <c r="H108" s="83">
        <v>20000</v>
      </c>
      <c r="I108" s="76"/>
      <c r="J108" s="8">
        <v>6033.0794500000002</v>
      </c>
      <c r="K108" s="1" t="s">
        <v>1</v>
      </c>
      <c r="L108" s="10" t="s">
        <v>1</v>
      </c>
      <c r="M108" s="10" t="s">
        <v>1</v>
      </c>
      <c r="N108" s="78" t="s">
        <v>1</v>
      </c>
      <c r="O108" s="76"/>
      <c r="P108" s="8">
        <v>20000</v>
      </c>
      <c r="Q108" s="8">
        <v>6033.0794500000002</v>
      </c>
      <c r="R108" s="1" t="s">
        <v>1</v>
      </c>
      <c r="S108" s="8">
        <v>6033.0794500000002</v>
      </c>
    </row>
    <row r="109" spans="1:19" x14ac:dyDescent="0.25">
      <c r="A109" s="9" t="s">
        <v>194</v>
      </c>
      <c r="B109" s="6" t="s">
        <v>195</v>
      </c>
      <c r="C109" s="6" t="s">
        <v>21</v>
      </c>
      <c r="D109" s="1" t="s">
        <v>1</v>
      </c>
      <c r="E109" s="7">
        <v>0</v>
      </c>
      <c r="F109" s="8">
        <v>0</v>
      </c>
      <c r="G109" s="1" t="s">
        <v>1</v>
      </c>
      <c r="H109" s="83">
        <v>20000</v>
      </c>
      <c r="I109" s="76"/>
      <c r="J109" s="8">
        <v>6033.0794500000002</v>
      </c>
      <c r="K109" s="1" t="s">
        <v>1</v>
      </c>
      <c r="L109" s="10" t="s">
        <v>1</v>
      </c>
      <c r="M109" s="10" t="s">
        <v>1</v>
      </c>
      <c r="N109" s="78" t="s">
        <v>1</v>
      </c>
      <c r="O109" s="76"/>
      <c r="P109" s="8">
        <v>20000</v>
      </c>
      <c r="Q109" s="8">
        <v>6033.0794500000002</v>
      </c>
      <c r="R109" s="1" t="s">
        <v>1</v>
      </c>
      <c r="S109" s="8">
        <v>6033.0794500000002</v>
      </c>
    </row>
    <row r="110" spans="1:19" x14ac:dyDescent="0.25">
      <c r="A110" s="9" t="s">
        <v>196</v>
      </c>
      <c r="B110" s="6" t="s">
        <v>197</v>
      </c>
      <c r="C110" s="6" t="s">
        <v>21</v>
      </c>
      <c r="D110" s="1" t="s">
        <v>1</v>
      </c>
      <c r="E110" s="7">
        <v>0</v>
      </c>
      <c r="F110" s="8">
        <v>0</v>
      </c>
      <c r="G110" s="1" t="s">
        <v>1</v>
      </c>
      <c r="H110" s="83">
        <v>20000</v>
      </c>
      <c r="I110" s="76"/>
      <c r="J110" s="8">
        <v>6033.0794500000002</v>
      </c>
      <c r="K110" s="1" t="s">
        <v>1</v>
      </c>
      <c r="L110" s="10" t="s">
        <v>1</v>
      </c>
      <c r="M110" s="10" t="s">
        <v>1</v>
      </c>
      <c r="N110" s="78" t="s">
        <v>1</v>
      </c>
      <c r="O110" s="76"/>
      <c r="P110" s="8">
        <v>20000</v>
      </c>
      <c r="Q110" s="8">
        <v>6033.0794500000002</v>
      </c>
      <c r="R110" s="1" t="s">
        <v>1</v>
      </c>
      <c r="S110" s="8">
        <v>6033.0794500000002</v>
      </c>
    </row>
    <row r="111" spans="1:19" x14ac:dyDescent="0.25">
      <c r="A111" s="9" t="s">
        <v>198</v>
      </c>
      <c r="B111" s="6" t="s">
        <v>199</v>
      </c>
      <c r="C111" s="6" t="s">
        <v>21</v>
      </c>
      <c r="D111" s="1" t="s">
        <v>1</v>
      </c>
      <c r="E111" s="7">
        <v>0</v>
      </c>
      <c r="F111" s="8">
        <v>0</v>
      </c>
      <c r="G111" s="1" t="s">
        <v>1</v>
      </c>
      <c r="H111" s="83">
        <v>1100000</v>
      </c>
      <c r="I111" s="76"/>
      <c r="J111" s="8">
        <v>405882.46753999998</v>
      </c>
      <c r="K111" s="1" t="s">
        <v>1</v>
      </c>
      <c r="L111" s="7">
        <v>1100000</v>
      </c>
      <c r="M111" s="8">
        <v>405465.48093999998</v>
      </c>
      <c r="N111" s="78" t="s">
        <v>1</v>
      </c>
      <c r="O111" s="76"/>
      <c r="P111" s="8">
        <v>0</v>
      </c>
      <c r="Q111" s="8">
        <v>416.98660000000001</v>
      </c>
      <c r="R111" s="1" t="s">
        <v>1</v>
      </c>
      <c r="S111" s="8">
        <v>416.98660000000001</v>
      </c>
    </row>
    <row r="112" spans="1:19" x14ac:dyDescent="0.25">
      <c r="A112" s="9" t="s">
        <v>200</v>
      </c>
      <c r="B112" s="6" t="s">
        <v>201</v>
      </c>
      <c r="C112" s="6" t="s">
        <v>21</v>
      </c>
      <c r="D112" s="1" t="s">
        <v>1</v>
      </c>
      <c r="E112" s="7">
        <v>0</v>
      </c>
      <c r="F112" s="8">
        <v>0</v>
      </c>
      <c r="G112" s="1" t="s">
        <v>1</v>
      </c>
      <c r="H112" s="83">
        <v>129000</v>
      </c>
      <c r="I112" s="76"/>
      <c r="J112" s="8">
        <v>60095.387759999998</v>
      </c>
      <c r="K112" s="1" t="s">
        <v>1</v>
      </c>
      <c r="L112" s="7">
        <v>90000</v>
      </c>
      <c r="M112" s="8">
        <v>45840</v>
      </c>
      <c r="N112" s="78" t="s">
        <v>1</v>
      </c>
      <c r="O112" s="76"/>
      <c r="P112" s="8">
        <v>39000</v>
      </c>
      <c r="Q112" s="8">
        <v>14255.38776</v>
      </c>
      <c r="R112" s="1" t="s">
        <v>1</v>
      </c>
      <c r="S112" s="8">
        <v>14255.38776</v>
      </c>
    </row>
    <row r="113" spans="1:19" ht="21" x14ac:dyDescent="0.25">
      <c r="A113" s="9" t="s">
        <v>202</v>
      </c>
      <c r="B113" s="6" t="s">
        <v>203</v>
      </c>
      <c r="C113" s="6" t="s">
        <v>21</v>
      </c>
      <c r="D113" s="1" t="s">
        <v>1</v>
      </c>
      <c r="E113" s="7">
        <v>0</v>
      </c>
      <c r="F113" s="8">
        <v>0</v>
      </c>
      <c r="G113" s="1" t="s">
        <v>1</v>
      </c>
      <c r="H113" s="83">
        <v>500000</v>
      </c>
      <c r="I113" s="76"/>
      <c r="J113" s="8">
        <v>101260.44994000001</v>
      </c>
      <c r="K113" s="1" t="s">
        <v>1</v>
      </c>
      <c r="L113" s="7">
        <v>500000</v>
      </c>
      <c r="M113" s="8">
        <v>100549.93101</v>
      </c>
      <c r="N113" s="78" t="s">
        <v>1</v>
      </c>
      <c r="O113" s="76"/>
      <c r="P113" s="8">
        <v>0</v>
      </c>
      <c r="Q113" s="8">
        <v>710.51892999999995</v>
      </c>
      <c r="R113" s="1" t="s">
        <v>1</v>
      </c>
      <c r="S113" s="8">
        <v>710.51892999999995</v>
      </c>
    </row>
    <row r="114" spans="1:19" x14ac:dyDescent="0.25">
      <c r="A114" s="9" t="s">
        <v>204</v>
      </c>
      <c r="B114" s="6" t="s">
        <v>205</v>
      </c>
      <c r="C114" s="6" t="s">
        <v>21</v>
      </c>
      <c r="D114" s="1" t="s">
        <v>1</v>
      </c>
      <c r="E114" s="7">
        <v>202700</v>
      </c>
      <c r="F114" s="8">
        <v>238464.38800000001</v>
      </c>
      <c r="G114" s="1" t="s">
        <v>1</v>
      </c>
      <c r="H114" s="83">
        <v>602000</v>
      </c>
      <c r="I114" s="76"/>
      <c r="J114" s="8">
        <v>657092.23444999999</v>
      </c>
      <c r="K114" s="1" t="s">
        <v>1</v>
      </c>
      <c r="L114" s="7">
        <v>650700</v>
      </c>
      <c r="M114" s="8">
        <v>747492.47609999997</v>
      </c>
      <c r="N114" s="78" t="s">
        <v>1</v>
      </c>
      <c r="O114" s="76"/>
      <c r="P114" s="8">
        <v>154000</v>
      </c>
      <c r="Q114" s="8">
        <v>148064.14635</v>
      </c>
      <c r="R114" s="1" t="s">
        <v>1</v>
      </c>
      <c r="S114" s="8">
        <v>148064.14635</v>
      </c>
    </row>
    <row r="115" spans="1:19" x14ac:dyDescent="0.25">
      <c r="A115" s="9" t="s">
        <v>206</v>
      </c>
      <c r="B115" s="6" t="s">
        <v>207</v>
      </c>
      <c r="C115" s="6" t="s">
        <v>21</v>
      </c>
      <c r="D115" s="1" t="s">
        <v>1</v>
      </c>
      <c r="E115" s="7">
        <v>10000</v>
      </c>
      <c r="F115" s="8">
        <v>3550</v>
      </c>
      <c r="G115" s="1" t="s">
        <v>1</v>
      </c>
      <c r="H115" s="79" t="s">
        <v>1</v>
      </c>
      <c r="I115" s="76"/>
      <c r="J115" s="10" t="s">
        <v>1</v>
      </c>
      <c r="K115" s="1" t="s">
        <v>1</v>
      </c>
      <c r="L115" s="7">
        <v>10000</v>
      </c>
      <c r="M115" s="8">
        <v>3550</v>
      </c>
      <c r="N115" s="78" t="s">
        <v>1</v>
      </c>
      <c r="O115" s="76"/>
      <c r="P115" s="8">
        <v>0</v>
      </c>
      <c r="Q115" s="8">
        <v>0</v>
      </c>
      <c r="R115" s="1" t="s">
        <v>1</v>
      </c>
      <c r="S115" s="8">
        <v>0</v>
      </c>
    </row>
    <row r="116" spans="1:19" x14ac:dyDescent="0.25">
      <c r="A116" s="9" t="s">
        <v>208</v>
      </c>
      <c r="B116" s="6" t="s">
        <v>209</v>
      </c>
      <c r="C116" s="6" t="s">
        <v>21</v>
      </c>
      <c r="D116" s="1" t="s">
        <v>1</v>
      </c>
      <c r="E116" s="7">
        <v>2400000</v>
      </c>
      <c r="F116" s="8">
        <v>1288704</v>
      </c>
      <c r="G116" s="1" t="s">
        <v>1</v>
      </c>
      <c r="H116" s="79" t="s">
        <v>1</v>
      </c>
      <c r="I116" s="76"/>
      <c r="J116" s="10" t="s">
        <v>1</v>
      </c>
      <c r="K116" s="1" t="s">
        <v>1</v>
      </c>
      <c r="L116" s="7">
        <v>2400000</v>
      </c>
      <c r="M116" s="8">
        <v>1288704</v>
      </c>
      <c r="N116" s="78" t="s">
        <v>1</v>
      </c>
      <c r="O116" s="76"/>
      <c r="P116" s="8">
        <v>0</v>
      </c>
      <c r="Q116" s="8">
        <v>0</v>
      </c>
      <c r="R116" s="1" t="s">
        <v>1</v>
      </c>
      <c r="S116" s="8">
        <v>0</v>
      </c>
    </row>
    <row r="117" spans="1:19" x14ac:dyDescent="0.25">
      <c r="A117" s="9" t="s">
        <v>210</v>
      </c>
      <c r="B117" s="6" t="s">
        <v>211</v>
      </c>
      <c r="C117" s="6" t="s">
        <v>21</v>
      </c>
      <c r="D117" s="1" t="s">
        <v>1</v>
      </c>
      <c r="E117" s="7">
        <v>1895000</v>
      </c>
      <c r="F117" s="8">
        <v>558930.25</v>
      </c>
      <c r="G117" s="1" t="s">
        <v>1</v>
      </c>
      <c r="H117" s="79" t="s">
        <v>1</v>
      </c>
      <c r="I117" s="76"/>
      <c r="J117" s="10" t="s">
        <v>1</v>
      </c>
      <c r="K117" s="1" t="s">
        <v>1</v>
      </c>
      <c r="L117" s="7">
        <v>1895000</v>
      </c>
      <c r="M117" s="8">
        <v>558930.25</v>
      </c>
      <c r="N117" s="78" t="s">
        <v>1</v>
      </c>
      <c r="O117" s="76"/>
      <c r="P117" s="8">
        <v>0</v>
      </c>
      <c r="Q117" s="8">
        <v>0</v>
      </c>
      <c r="R117" s="1" t="s">
        <v>1</v>
      </c>
      <c r="S117" s="8">
        <v>0</v>
      </c>
    </row>
    <row r="118" spans="1:19" x14ac:dyDescent="0.25">
      <c r="A118" s="9" t="s">
        <v>212</v>
      </c>
      <c r="B118" s="6" t="s">
        <v>213</v>
      </c>
      <c r="C118" s="6" t="s">
        <v>21</v>
      </c>
      <c r="D118" s="1" t="s">
        <v>1</v>
      </c>
      <c r="E118" s="7">
        <v>1505000</v>
      </c>
      <c r="F118" s="8">
        <v>805656.6</v>
      </c>
      <c r="G118" s="1" t="s">
        <v>1</v>
      </c>
      <c r="H118" s="83">
        <v>30000</v>
      </c>
      <c r="I118" s="76"/>
      <c r="J118" s="8">
        <v>13000</v>
      </c>
      <c r="K118" s="1" t="s">
        <v>1</v>
      </c>
      <c r="L118" s="7">
        <v>1535000</v>
      </c>
      <c r="M118" s="8">
        <v>818656.6</v>
      </c>
      <c r="N118" s="78" t="s">
        <v>1</v>
      </c>
      <c r="O118" s="76"/>
      <c r="P118" s="8">
        <v>0</v>
      </c>
      <c r="Q118" s="8">
        <v>0</v>
      </c>
      <c r="R118" s="1" t="s">
        <v>1</v>
      </c>
      <c r="S118" s="8">
        <v>0</v>
      </c>
    </row>
    <row r="119" spans="1:19" x14ac:dyDescent="0.25">
      <c r="A119" s="9" t="s">
        <v>214</v>
      </c>
      <c r="B119" s="6" t="s">
        <v>215</v>
      </c>
      <c r="C119" s="6" t="s">
        <v>21</v>
      </c>
      <c r="D119" s="1" t="s">
        <v>1</v>
      </c>
      <c r="E119" s="7">
        <v>2745000</v>
      </c>
      <c r="F119" s="8">
        <v>777191.85</v>
      </c>
      <c r="G119" s="1" t="s">
        <v>1</v>
      </c>
      <c r="H119" s="83">
        <v>68000</v>
      </c>
      <c r="I119" s="76"/>
      <c r="J119" s="8">
        <v>16480</v>
      </c>
      <c r="K119" s="1" t="s">
        <v>1</v>
      </c>
      <c r="L119" s="7">
        <v>2810000</v>
      </c>
      <c r="M119" s="8">
        <v>792891.85</v>
      </c>
      <c r="N119" s="78" t="s">
        <v>1</v>
      </c>
      <c r="O119" s="76"/>
      <c r="P119" s="8">
        <v>3000</v>
      </c>
      <c r="Q119" s="8">
        <v>780</v>
      </c>
      <c r="R119" s="1" t="s">
        <v>1</v>
      </c>
      <c r="S119" s="8">
        <v>780</v>
      </c>
    </row>
    <row r="120" spans="1:19" ht="21" x14ac:dyDescent="0.25">
      <c r="A120" s="9" t="s">
        <v>216</v>
      </c>
      <c r="B120" s="6" t="s">
        <v>217</v>
      </c>
      <c r="C120" s="6" t="s">
        <v>21</v>
      </c>
      <c r="D120" s="1" t="s">
        <v>1</v>
      </c>
      <c r="E120" s="7">
        <v>3685000</v>
      </c>
      <c r="F120" s="8">
        <v>1099751.3999999999</v>
      </c>
      <c r="G120" s="1" t="s">
        <v>1</v>
      </c>
      <c r="H120" s="79" t="s">
        <v>1</v>
      </c>
      <c r="I120" s="76"/>
      <c r="J120" s="10" t="s">
        <v>1</v>
      </c>
      <c r="K120" s="1" t="s">
        <v>1</v>
      </c>
      <c r="L120" s="7">
        <v>2157000</v>
      </c>
      <c r="M120" s="8">
        <v>643744.92000000004</v>
      </c>
      <c r="N120" s="78" t="s">
        <v>1</v>
      </c>
      <c r="O120" s="76"/>
      <c r="P120" s="8">
        <v>1528000</v>
      </c>
      <c r="Q120" s="8">
        <v>456006.48</v>
      </c>
      <c r="R120" s="1" t="s">
        <v>1</v>
      </c>
      <c r="S120" s="8">
        <v>456006.48</v>
      </c>
    </row>
    <row r="121" spans="1:19" x14ac:dyDescent="0.25">
      <c r="A121" s="9" t="s">
        <v>218</v>
      </c>
      <c r="B121" s="6" t="s">
        <v>219</v>
      </c>
      <c r="C121" s="6" t="s">
        <v>21</v>
      </c>
      <c r="D121" s="1" t="s">
        <v>1</v>
      </c>
      <c r="E121" s="7">
        <v>200000</v>
      </c>
      <c r="F121" s="8">
        <v>53664</v>
      </c>
      <c r="G121" s="1" t="s">
        <v>1</v>
      </c>
      <c r="H121" s="83">
        <v>600000</v>
      </c>
      <c r="I121" s="76"/>
      <c r="J121" s="8">
        <v>168081.60102999999</v>
      </c>
      <c r="K121" s="1" t="s">
        <v>1</v>
      </c>
      <c r="L121" s="7">
        <v>645000</v>
      </c>
      <c r="M121" s="8">
        <v>183279.29777</v>
      </c>
      <c r="N121" s="78" t="s">
        <v>1</v>
      </c>
      <c r="O121" s="76"/>
      <c r="P121" s="8">
        <v>155000</v>
      </c>
      <c r="Q121" s="8">
        <v>38466.303260000001</v>
      </c>
      <c r="R121" s="1" t="s">
        <v>1</v>
      </c>
      <c r="S121" s="8">
        <v>38466.303260000001</v>
      </c>
    </row>
    <row r="122" spans="1:19" x14ac:dyDescent="0.25">
      <c r="A122" s="9" t="s">
        <v>220</v>
      </c>
      <c r="B122" s="6" t="s">
        <v>221</v>
      </c>
      <c r="C122" s="6" t="s">
        <v>21</v>
      </c>
      <c r="D122" s="1" t="s">
        <v>1</v>
      </c>
      <c r="E122" s="7">
        <v>0</v>
      </c>
      <c r="F122" s="8">
        <v>0</v>
      </c>
      <c r="G122" s="1" t="s">
        <v>1</v>
      </c>
      <c r="H122" s="83">
        <v>180</v>
      </c>
      <c r="I122" s="76"/>
      <c r="J122" s="8">
        <v>100.8</v>
      </c>
      <c r="K122" s="1" t="s">
        <v>1</v>
      </c>
      <c r="L122" s="7">
        <v>180</v>
      </c>
      <c r="M122" s="8">
        <v>100.8</v>
      </c>
      <c r="N122" s="78" t="s">
        <v>1</v>
      </c>
      <c r="O122" s="76"/>
      <c r="P122" s="8">
        <v>0</v>
      </c>
      <c r="Q122" s="8">
        <v>0</v>
      </c>
      <c r="R122" s="1" t="s">
        <v>1</v>
      </c>
      <c r="S122" s="8">
        <v>0</v>
      </c>
    </row>
    <row r="123" spans="1:19" x14ac:dyDescent="0.25">
      <c r="A123" s="9" t="s">
        <v>222</v>
      </c>
      <c r="B123" s="6" t="s">
        <v>223</v>
      </c>
      <c r="C123" s="6" t="s">
        <v>21</v>
      </c>
      <c r="D123" s="1" t="s">
        <v>1</v>
      </c>
      <c r="E123" s="7">
        <v>0</v>
      </c>
      <c r="F123" s="8">
        <v>0</v>
      </c>
      <c r="G123" s="1" t="s">
        <v>1</v>
      </c>
      <c r="H123" s="83">
        <v>150</v>
      </c>
      <c r="I123" s="76"/>
      <c r="J123" s="8">
        <v>144</v>
      </c>
      <c r="K123" s="1" t="s">
        <v>1</v>
      </c>
      <c r="L123" s="7">
        <v>150</v>
      </c>
      <c r="M123" s="8">
        <v>144</v>
      </c>
      <c r="N123" s="78" t="s">
        <v>1</v>
      </c>
      <c r="O123" s="76"/>
      <c r="P123" s="8">
        <v>0</v>
      </c>
      <c r="Q123" s="8">
        <v>0</v>
      </c>
      <c r="R123" s="1" t="s">
        <v>1</v>
      </c>
      <c r="S123" s="8">
        <v>0</v>
      </c>
    </row>
    <row r="124" spans="1:19" x14ac:dyDescent="0.25">
      <c r="A124" s="9" t="s">
        <v>224</v>
      </c>
      <c r="B124" s="6" t="s">
        <v>225</v>
      </c>
      <c r="C124" s="6" t="s">
        <v>21</v>
      </c>
      <c r="D124" s="1" t="s">
        <v>1</v>
      </c>
      <c r="E124" s="7">
        <v>0</v>
      </c>
      <c r="F124" s="8">
        <v>0</v>
      </c>
      <c r="G124" s="1" t="s">
        <v>1</v>
      </c>
      <c r="H124" s="83">
        <v>30</v>
      </c>
      <c r="I124" s="76"/>
      <c r="J124" s="8">
        <v>29.1</v>
      </c>
      <c r="K124" s="1" t="s">
        <v>1</v>
      </c>
      <c r="L124" s="7">
        <v>30</v>
      </c>
      <c r="M124" s="8">
        <v>29.1</v>
      </c>
      <c r="N124" s="78" t="s">
        <v>1</v>
      </c>
      <c r="O124" s="76"/>
      <c r="P124" s="8">
        <v>0</v>
      </c>
      <c r="Q124" s="8">
        <v>0</v>
      </c>
      <c r="R124" s="1" t="s">
        <v>1</v>
      </c>
      <c r="S124" s="8">
        <v>0</v>
      </c>
    </row>
    <row r="125" spans="1:19" x14ac:dyDescent="0.25">
      <c r="A125" s="9" t="s">
        <v>226</v>
      </c>
      <c r="B125" s="6" t="s">
        <v>227</v>
      </c>
      <c r="C125" s="6" t="s">
        <v>21</v>
      </c>
      <c r="D125" s="1" t="s">
        <v>1</v>
      </c>
      <c r="E125" s="7">
        <v>0</v>
      </c>
      <c r="F125" s="8">
        <v>0</v>
      </c>
      <c r="G125" s="1" t="s">
        <v>1</v>
      </c>
      <c r="H125" s="83">
        <v>250000</v>
      </c>
      <c r="I125" s="76"/>
      <c r="J125" s="8">
        <v>57768.75</v>
      </c>
      <c r="K125" s="1" t="s">
        <v>1</v>
      </c>
      <c r="L125" s="7">
        <v>250000</v>
      </c>
      <c r="M125" s="8">
        <v>57768.75</v>
      </c>
      <c r="N125" s="78" t="s">
        <v>1</v>
      </c>
      <c r="O125" s="76"/>
      <c r="P125" s="8">
        <v>0</v>
      </c>
      <c r="Q125" s="8">
        <v>0</v>
      </c>
      <c r="R125" s="1" t="s">
        <v>1</v>
      </c>
      <c r="S125" s="8">
        <v>0</v>
      </c>
    </row>
    <row r="126" spans="1:19" x14ac:dyDescent="0.25">
      <c r="A126" s="9" t="s">
        <v>228</v>
      </c>
      <c r="B126" s="6" t="s">
        <v>229</v>
      </c>
      <c r="C126" s="6" t="s">
        <v>21</v>
      </c>
      <c r="D126" s="1" t="s">
        <v>1</v>
      </c>
      <c r="E126" s="7">
        <v>0</v>
      </c>
      <c r="F126" s="8">
        <v>0</v>
      </c>
      <c r="G126" s="1" t="s">
        <v>1</v>
      </c>
      <c r="H126" s="83">
        <v>81000</v>
      </c>
      <c r="I126" s="76"/>
      <c r="J126" s="8">
        <v>65089.121980000004</v>
      </c>
      <c r="K126" s="1" t="s">
        <v>1</v>
      </c>
      <c r="L126" s="7">
        <v>81000</v>
      </c>
      <c r="M126" s="8">
        <v>65089.121980000004</v>
      </c>
      <c r="N126" s="78" t="s">
        <v>1</v>
      </c>
      <c r="O126" s="76"/>
      <c r="P126" s="8">
        <v>0</v>
      </c>
      <c r="Q126" s="8">
        <v>0</v>
      </c>
      <c r="R126" s="1" t="s">
        <v>1</v>
      </c>
      <c r="S126" s="8">
        <v>0</v>
      </c>
    </row>
    <row r="127" spans="1:19" x14ac:dyDescent="0.25">
      <c r="A127" s="9" t="s">
        <v>230</v>
      </c>
      <c r="B127" s="6" t="s">
        <v>231</v>
      </c>
      <c r="C127" s="6" t="s">
        <v>21</v>
      </c>
      <c r="D127" s="1" t="s">
        <v>1</v>
      </c>
      <c r="E127" s="7">
        <v>0</v>
      </c>
      <c r="F127" s="8">
        <v>0</v>
      </c>
      <c r="G127" s="1" t="s">
        <v>1</v>
      </c>
      <c r="H127" s="83">
        <v>1097000</v>
      </c>
      <c r="I127" s="76"/>
      <c r="J127" s="8">
        <v>796912.97</v>
      </c>
      <c r="K127" s="1" t="s">
        <v>1</v>
      </c>
      <c r="L127" s="7">
        <v>1097000</v>
      </c>
      <c r="M127" s="8">
        <v>796912.97</v>
      </c>
      <c r="N127" s="78" t="s">
        <v>1</v>
      </c>
      <c r="O127" s="76"/>
      <c r="P127" s="8">
        <v>0</v>
      </c>
      <c r="Q127" s="8">
        <v>0</v>
      </c>
      <c r="R127" s="1" t="s">
        <v>1</v>
      </c>
      <c r="S127" s="8">
        <v>0</v>
      </c>
    </row>
    <row r="128" spans="1:19" x14ac:dyDescent="0.25">
      <c r="A128" s="9" t="s">
        <v>232</v>
      </c>
      <c r="B128" s="6" t="s">
        <v>233</v>
      </c>
      <c r="C128" s="6" t="s">
        <v>21</v>
      </c>
      <c r="D128" s="1" t="s">
        <v>1</v>
      </c>
      <c r="E128" s="7">
        <v>0</v>
      </c>
      <c r="F128" s="8">
        <v>0</v>
      </c>
      <c r="G128" s="1" t="s">
        <v>1</v>
      </c>
      <c r="H128" s="83">
        <v>100</v>
      </c>
      <c r="I128" s="76"/>
      <c r="J128" s="8">
        <v>84</v>
      </c>
      <c r="K128" s="1" t="s">
        <v>1</v>
      </c>
      <c r="L128" s="7">
        <v>100</v>
      </c>
      <c r="M128" s="8">
        <v>84</v>
      </c>
      <c r="N128" s="78" t="s">
        <v>1</v>
      </c>
      <c r="O128" s="76"/>
      <c r="P128" s="8">
        <v>0</v>
      </c>
      <c r="Q128" s="8">
        <v>0</v>
      </c>
      <c r="R128" s="1" t="s">
        <v>1</v>
      </c>
      <c r="S128" s="8">
        <v>0</v>
      </c>
    </row>
    <row r="129" spans="1:19" x14ac:dyDescent="0.25">
      <c r="A129" s="9" t="s">
        <v>234</v>
      </c>
      <c r="B129" s="6" t="s">
        <v>235</v>
      </c>
      <c r="C129" s="6" t="s">
        <v>21</v>
      </c>
      <c r="D129" s="1" t="s">
        <v>1</v>
      </c>
      <c r="E129" s="7">
        <v>0</v>
      </c>
      <c r="F129" s="8">
        <v>0</v>
      </c>
      <c r="G129" s="1" t="s">
        <v>1</v>
      </c>
      <c r="H129" s="83">
        <v>100</v>
      </c>
      <c r="I129" s="76"/>
      <c r="J129" s="8">
        <v>773</v>
      </c>
      <c r="K129" s="1" t="s">
        <v>1</v>
      </c>
      <c r="L129" s="7">
        <v>100</v>
      </c>
      <c r="M129" s="8">
        <v>773</v>
      </c>
      <c r="N129" s="78" t="s">
        <v>1</v>
      </c>
      <c r="O129" s="76"/>
      <c r="P129" s="8">
        <v>0</v>
      </c>
      <c r="Q129" s="8">
        <v>0</v>
      </c>
      <c r="R129" s="1" t="s">
        <v>1</v>
      </c>
      <c r="S129" s="8">
        <v>0</v>
      </c>
    </row>
    <row r="130" spans="1:19" x14ac:dyDescent="0.25">
      <c r="A130" s="9" t="s">
        <v>236</v>
      </c>
      <c r="B130" s="6" t="s">
        <v>237</v>
      </c>
      <c r="C130" s="6" t="s">
        <v>21</v>
      </c>
      <c r="D130" s="1" t="s">
        <v>1</v>
      </c>
      <c r="E130" s="7">
        <v>0</v>
      </c>
      <c r="F130" s="8">
        <v>0</v>
      </c>
      <c r="G130" s="1" t="s">
        <v>1</v>
      </c>
      <c r="H130" s="83">
        <v>80</v>
      </c>
      <c r="I130" s="76"/>
      <c r="J130" s="8">
        <v>521.6</v>
      </c>
      <c r="K130" s="1" t="s">
        <v>1</v>
      </c>
      <c r="L130" s="7">
        <v>80</v>
      </c>
      <c r="M130" s="8">
        <v>521.6</v>
      </c>
      <c r="N130" s="78" t="s">
        <v>1</v>
      </c>
      <c r="O130" s="76"/>
      <c r="P130" s="8">
        <v>0</v>
      </c>
      <c r="Q130" s="8">
        <v>0</v>
      </c>
      <c r="R130" s="1" t="s">
        <v>1</v>
      </c>
      <c r="S130" s="8">
        <v>0</v>
      </c>
    </row>
    <row r="131" spans="1:19" x14ac:dyDescent="0.25">
      <c r="A131" s="9" t="s">
        <v>238</v>
      </c>
      <c r="B131" s="6" t="s">
        <v>239</v>
      </c>
      <c r="C131" s="6" t="s">
        <v>21</v>
      </c>
      <c r="D131" s="1" t="s">
        <v>1</v>
      </c>
      <c r="E131" s="7">
        <v>0</v>
      </c>
      <c r="F131" s="8">
        <v>0</v>
      </c>
      <c r="G131" s="1" t="s">
        <v>1</v>
      </c>
      <c r="H131" s="83">
        <v>100</v>
      </c>
      <c r="I131" s="76"/>
      <c r="J131" s="8">
        <v>120</v>
      </c>
      <c r="K131" s="1" t="s">
        <v>1</v>
      </c>
      <c r="L131" s="7">
        <v>100</v>
      </c>
      <c r="M131" s="8">
        <v>120</v>
      </c>
      <c r="N131" s="78" t="s">
        <v>1</v>
      </c>
      <c r="O131" s="76"/>
      <c r="P131" s="8">
        <v>0</v>
      </c>
      <c r="Q131" s="8">
        <v>0</v>
      </c>
      <c r="R131" s="1" t="s">
        <v>1</v>
      </c>
      <c r="S131" s="8">
        <v>0</v>
      </c>
    </row>
    <row r="132" spans="1:19" x14ac:dyDescent="0.25">
      <c r="A132" s="9" t="s">
        <v>240</v>
      </c>
      <c r="B132" s="6" t="s">
        <v>241</v>
      </c>
      <c r="C132" s="6" t="s">
        <v>21</v>
      </c>
      <c r="D132" s="1" t="s">
        <v>1</v>
      </c>
      <c r="E132" s="7">
        <v>0</v>
      </c>
      <c r="F132" s="8">
        <v>0</v>
      </c>
      <c r="G132" s="1" t="s">
        <v>1</v>
      </c>
      <c r="H132" s="83">
        <v>100</v>
      </c>
      <c r="I132" s="76"/>
      <c r="J132" s="8">
        <v>84</v>
      </c>
      <c r="K132" s="1" t="s">
        <v>1</v>
      </c>
      <c r="L132" s="7">
        <v>100</v>
      </c>
      <c r="M132" s="8">
        <v>84</v>
      </c>
      <c r="N132" s="78" t="s">
        <v>1</v>
      </c>
      <c r="O132" s="76"/>
      <c r="P132" s="8">
        <v>0</v>
      </c>
      <c r="Q132" s="8">
        <v>0</v>
      </c>
      <c r="R132" s="1" t="s">
        <v>1</v>
      </c>
      <c r="S132" s="8">
        <v>0</v>
      </c>
    </row>
    <row r="133" spans="1:19" x14ac:dyDescent="0.25">
      <c r="A133" s="9" t="s">
        <v>242</v>
      </c>
      <c r="B133" s="6" t="s">
        <v>243</v>
      </c>
      <c r="C133" s="6" t="s">
        <v>21</v>
      </c>
      <c r="D133" s="1" t="s">
        <v>1</v>
      </c>
      <c r="E133" s="7">
        <v>0</v>
      </c>
      <c r="F133" s="8">
        <v>0</v>
      </c>
      <c r="G133" s="1" t="s">
        <v>1</v>
      </c>
      <c r="H133" s="83">
        <v>1512000</v>
      </c>
      <c r="I133" s="76"/>
      <c r="J133" s="8">
        <v>2288230.5000900002</v>
      </c>
      <c r="K133" s="1" t="s">
        <v>1</v>
      </c>
      <c r="L133" s="7">
        <v>1512000</v>
      </c>
      <c r="M133" s="8">
        <v>2288230.5000900002</v>
      </c>
      <c r="N133" s="78" t="s">
        <v>1</v>
      </c>
      <c r="O133" s="76"/>
      <c r="P133" s="8">
        <v>0</v>
      </c>
      <c r="Q133" s="8">
        <v>0</v>
      </c>
      <c r="R133" s="1" t="s">
        <v>1</v>
      </c>
      <c r="S133" s="8">
        <v>0</v>
      </c>
    </row>
    <row r="134" spans="1:19" x14ac:dyDescent="0.25">
      <c r="A134" s="9" t="s">
        <v>244</v>
      </c>
      <c r="B134" s="6" t="s">
        <v>245</v>
      </c>
      <c r="C134" s="6" t="s">
        <v>21</v>
      </c>
      <c r="D134" s="1" t="s">
        <v>1</v>
      </c>
      <c r="E134" s="7">
        <v>0</v>
      </c>
      <c r="F134" s="8">
        <v>0</v>
      </c>
      <c r="G134" s="1" t="s">
        <v>1</v>
      </c>
      <c r="H134" s="83">
        <v>6000</v>
      </c>
      <c r="I134" s="76"/>
      <c r="J134" s="8">
        <v>131789</v>
      </c>
      <c r="K134" s="1" t="s">
        <v>1</v>
      </c>
      <c r="L134" s="7">
        <v>6000</v>
      </c>
      <c r="M134" s="8">
        <v>131789</v>
      </c>
      <c r="N134" s="78" t="s">
        <v>1</v>
      </c>
      <c r="O134" s="76"/>
      <c r="P134" s="8">
        <v>0</v>
      </c>
      <c r="Q134" s="8">
        <v>0</v>
      </c>
      <c r="R134" s="1" t="s">
        <v>1</v>
      </c>
      <c r="S134" s="8">
        <v>0</v>
      </c>
    </row>
    <row r="135" spans="1:19" ht="21" x14ac:dyDescent="0.25">
      <c r="A135" s="9" t="s">
        <v>246</v>
      </c>
      <c r="B135" s="6" t="s">
        <v>247</v>
      </c>
      <c r="C135" s="6" t="s">
        <v>21</v>
      </c>
      <c r="D135" s="1" t="s">
        <v>1</v>
      </c>
      <c r="E135" s="7">
        <v>0</v>
      </c>
      <c r="F135" s="8">
        <v>0</v>
      </c>
      <c r="G135" s="1" t="s">
        <v>1</v>
      </c>
      <c r="H135" s="83">
        <v>3000</v>
      </c>
      <c r="I135" s="76"/>
      <c r="J135" s="8">
        <v>1064.7783899999999</v>
      </c>
      <c r="K135" s="1" t="s">
        <v>1</v>
      </c>
      <c r="L135" s="7">
        <v>3000</v>
      </c>
      <c r="M135" s="8">
        <v>1064.7783899999999</v>
      </c>
      <c r="N135" s="78" t="s">
        <v>1</v>
      </c>
      <c r="O135" s="76"/>
      <c r="P135" s="8">
        <v>0</v>
      </c>
      <c r="Q135" s="8">
        <v>0</v>
      </c>
      <c r="R135" s="1" t="s">
        <v>1</v>
      </c>
      <c r="S135" s="8">
        <v>0</v>
      </c>
    </row>
    <row r="136" spans="1:19" ht="21" x14ac:dyDescent="0.25">
      <c r="A136" s="9" t="s">
        <v>248</v>
      </c>
      <c r="B136" s="6" t="s">
        <v>249</v>
      </c>
      <c r="C136" s="6" t="s">
        <v>21</v>
      </c>
      <c r="D136" s="1" t="s">
        <v>1</v>
      </c>
      <c r="E136" s="7">
        <v>0</v>
      </c>
      <c r="F136" s="8">
        <v>0</v>
      </c>
      <c r="G136" s="1" t="s">
        <v>1</v>
      </c>
      <c r="H136" s="83">
        <v>15000</v>
      </c>
      <c r="I136" s="76"/>
      <c r="J136" s="8">
        <v>5324.7307499999997</v>
      </c>
      <c r="K136" s="1" t="s">
        <v>1</v>
      </c>
      <c r="L136" s="7">
        <v>15000</v>
      </c>
      <c r="M136" s="8">
        <v>5324.7307499999997</v>
      </c>
      <c r="N136" s="78" t="s">
        <v>1</v>
      </c>
      <c r="O136" s="76"/>
      <c r="P136" s="8">
        <v>0</v>
      </c>
      <c r="Q136" s="8">
        <v>0</v>
      </c>
      <c r="R136" s="1" t="s">
        <v>1</v>
      </c>
      <c r="S136" s="8">
        <v>0</v>
      </c>
    </row>
    <row r="137" spans="1:19" ht="21" x14ac:dyDescent="0.25">
      <c r="A137" s="9" t="s">
        <v>250</v>
      </c>
      <c r="B137" s="6" t="s">
        <v>251</v>
      </c>
      <c r="C137" s="6" t="s">
        <v>21</v>
      </c>
      <c r="D137" s="1" t="s">
        <v>1</v>
      </c>
      <c r="E137" s="7">
        <v>0</v>
      </c>
      <c r="F137" s="8">
        <v>0</v>
      </c>
      <c r="G137" s="1" t="s">
        <v>1</v>
      </c>
      <c r="H137" s="83">
        <v>15000</v>
      </c>
      <c r="I137" s="76"/>
      <c r="J137" s="8">
        <v>5324.7307499999997</v>
      </c>
      <c r="K137" s="1" t="s">
        <v>1</v>
      </c>
      <c r="L137" s="7">
        <v>15000</v>
      </c>
      <c r="M137" s="8">
        <v>5324.7307499999997</v>
      </c>
      <c r="N137" s="78" t="s">
        <v>1</v>
      </c>
      <c r="O137" s="76"/>
      <c r="P137" s="8">
        <v>0</v>
      </c>
      <c r="Q137" s="8">
        <v>0</v>
      </c>
      <c r="R137" s="1" t="s">
        <v>1</v>
      </c>
      <c r="S137" s="8">
        <v>0</v>
      </c>
    </row>
    <row r="138" spans="1:19" ht="21" x14ac:dyDescent="0.25">
      <c r="A138" s="9" t="s">
        <v>252</v>
      </c>
      <c r="B138" s="6" t="s">
        <v>253</v>
      </c>
      <c r="C138" s="6" t="s">
        <v>21</v>
      </c>
      <c r="D138" s="1" t="s">
        <v>1</v>
      </c>
      <c r="E138" s="7">
        <v>0</v>
      </c>
      <c r="F138" s="8">
        <v>0</v>
      </c>
      <c r="G138" s="1" t="s">
        <v>1</v>
      </c>
      <c r="H138" s="83">
        <v>246000</v>
      </c>
      <c r="I138" s="76"/>
      <c r="J138" s="8">
        <v>87325.248800000001</v>
      </c>
      <c r="K138" s="1" t="s">
        <v>1</v>
      </c>
      <c r="L138" s="7">
        <v>246000</v>
      </c>
      <c r="M138" s="8">
        <v>87325.248800000001</v>
      </c>
      <c r="N138" s="78" t="s">
        <v>1</v>
      </c>
      <c r="O138" s="76"/>
      <c r="P138" s="8">
        <v>0</v>
      </c>
      <c r="Q138" s="8">
        <v>0</v>
      </c>
      <c r="R138" s="1" t="s">
        <v>1</v>
      </c>
      <c r="S138" s="8">
        <v>0</v>
      </c>
    </row>
    <row r="139" spans="1:19" ht="21" x14ac:dyDescent="0.25">
      <c r="A139" s="9" t="s">
        <v>254</v>
      </c>
      <c r="B139" s="6" t="s">
        <v>255</v>
      </c>
      <c r="C139" s="6" t="s">
        <v>21</v>
      </c>
      <c r="D139" s="1" t="s">
        <v>1</v>
      </c>
      <c r="E139" s="7">
        <v>0</v>
      </c>
      <c r="F139" s="8">
        <v>0</v>
      </c>
      <c r="G139" s="1" t="s">
        <v>1</v>
      </c>
      <c r="H139" s="83">
        <v>3000</v>
      </c>
      <c r="I139" s="76"/>
      <c r="J139" s="8">
        <v>1064.7783899999999</v>
      </c>
      <c r="K139" s="1" t="s">
        <v>1</v>
      </c>
      <c r="L139" s="7">
        <v>3000</v>
      </c>
      <c r="M139" s="8">
        <v>1064.7783899999999</v>
      </c>
      <c r="N139" s="78" t="s">
        <v>1</v>
      </c>
      <c r="O139" s="76"/>
      <c r="P139" s="8">
        <v>0</v>
      </c>
      <c r="Q139" s="8">
        <v>0</v>
      </c>
      <c r="R139" s="1" t="s">
        <v>1</v>
      </c>
      <c r="S139" s="8">
        <v>0</v>
      </c>
    </row>
    <row r="140" spans="1:19" x14ac:dyDescent="0.25">
      <c r="A140" s="9" t="s">
        <v>256</v>
      </c>
      <c r="B140" s="6" t="s">
        <v>257</v>
      </c>
      <c r="C140" s="6" t="s">
        <v>21</v>
      </c>
      <c r="D140" s="1" t="s">
        <v>1</v>
      </c>
      <c r="E140" s="7">
        <v>0</v>
      </c>
      <c r="F140" s="8">
        <v>0</v>
      </c>
      <c r="G140" s="1" t="s">
        <v>1</v>
      </c>
      <c r="H140" s="83">
        <v>200</v>
      </c>
      <c r="I140" s="76"/>
      <c r="J140" s="8">
        <v>640</v>
      </c>
      <c r="K140" s="1" t="s">
        <v>1</v>
      </c>
      <c r="L140" s="7">
        <v>200</v>
      </c>
      <c r="M140" s="8">
        <v>640</v>
      </c>
      <c r="N140" s="78" t="s">
        <v>1</v>
      </c>
      <c r="O140" s="76"/>
      <c r="P140" s="8">
        <v>0</v>
      </c>
      <c r="Q140" s="8">
        <v>0</v>
      </c>
      <c r="R140" s="1" t="s">
        <v>1</v>
      </c>
      <c r="S140" s="8">
        <v>0</v>
      </c>
    </row>
    <row r="141" spans="1:19" ht="21" x14ac:dyDescent="0.25">
      <c r="A141" s="9" t="s">
        <v>258</v>
      </c>
      <c r="B141" s="6" t="s">
        <v>259</v>
      </c>
      <c r="C141" s="6" t="s">
        <v>21</v>
      </c>
      <c r="D141" s="1" t="s">
        <v>1</v>
      </c>
      <c r="E141" s="7">
        <v>0</v>
      </c>
      <c r="F141" s="8">
        <v>0</v>
      </c>
      <c r="G141" s="1" t="s">
        <v>1</v>
      </c>
      <c r="H141" s="83">
        <v>200</v>
      </c>
      <c r="I141" s="76"/>
      <c r="J141" s="8">
        <v>8400</v>
      </c>
      <c r="K141" s="1" t="s">
        <v>1</v>
      </c>
      <c r="L141" s="7">
        <v>200</v>
      </c>
      <c r="M141" s="8">
        <v>8400</v>
      </c>
      <c r="N141" s="78" t="s">
        <v>1</v>
      </c>
      <c r="O141" s="76"/>
      <c r="P141" s="8">
        <v>0</v>
      </c>
      <c r="Q141" s="8">
        <v>0</v>
      </c>
      <c r="R141" s="1" t="s">
        <v>1</v>
      </c>
      <c r="S141" s="8">
        <v>0</v>
      </c>
    </row>
    <row r="142" spans="1:19" x14ac:dyDescent="0.25">
      <c r="A142" s="9" t="s">
        <v>260</v>
      </c>
      <c r="B142" s="6" t="s">
        <v>261</v>
      </c>
      <c r="C142" s="6" t="s">
        <v>21</v>
      </c>
      <c r="D142" s="1" t="s">
        <v>1</v>
      </c>
      <c r="E142" s="7">
        <v>0</v>
      </c>
      <c r="F142" s="8">
        <v>0</v>
      </c>
      <c r="G142" s="1" t="s">
        <v>1</v>
      </c>
      <c r="H142" s="83">
        <v>3000</v>
      </c>
      <c r="I142" s="76"/>
      <c r="J142" s="8">
        <v>4713.1082299999998</v>
      </c>
      <c r="K142" s="1" t="s">
        <v>1</v>
      </c>
      <c r="L142" s="7">
        <v>3000</v>
      </c>
      <c r="M142" s="8">
        <v>4713.1082299999998</v>
      </c>
      <c r="N142" s="78" t="s">
        <v>1</v>
      </c>
      <c r="O142" s="76"/>
      <c r="P142" s="8">
        <v>0</v>
      </c>
      <c r="Q142" s="8">
        <v>0</v>
      </c>
      <c r="R142" s="1" t="s">
        <v>1</v>
      </c>
      <c r="S142" s="8">
        <v>0</v>
      </c>
    </row>
    <row r="143" spans="1:19" x14ac:dyDescent="0.25">
      <c r="A143" s="9" t="s">
        <v>262</v>
      </c>
      <c r="B143" s="6" t="s">
        <v>263</v>
      </c>
      <c r="C143" s="6" t="s">
        <v>21</v>
      </c>
      <c r="D143" s="1" t="s">
        <v>1</v>
      </c>
      <c r="E143" s="7">
        <v>0</v>
      </c>
      <c r="F143" s="8">
        <v>0</v>
      </c>
      <c r="G143" s="1" t="s">
        <v>1</v>
      </c>
      <c r="H143" s="83">
        <v>6000</v>
      </c>
      <c r="I143" s="76"/>
      <c r="J143" s="8">
        <v>7164.1251199999997</v>
      </c>
      <c r="K143" s="1" t="s">
        <v>1</v>
      </c>
      <c r="L143" s="7">
        <v>6000</v>
      </c>
      <c r="M143" s="8">
        <v>7164.1251199999997</v>
      </c>
      <c r="N143" s="78" t="s">
        <v>1</v>
      </c>
      <c r="O143" s="76"/>
      <c r="P143" s="8">
        <v>0</v>
      </c>
      <c r="Q143" s="8">
        <v>0</v>
      </c>
      <c r="R143" s="1" t="s">
        <v>1</v>
      </c>
      <c r="S143" s="8">
        <v>0</v>
      </c>
    </row>
    <row r="144" spans="1:19" x14ac:dyDescent="0.25">
      <c r="A144" s="9" t="s">
        <v>264</v>
      </c>
      <c r="B144" s="6" t="s">
        <v>265</v>
      </c>
      <c r="C144" s="6" t="s">
        <v>21</v>
      </c>
      <c r="D144" s="1" t="s">
        <v>1</v>
      </c>
      <c r="E144" s="7">
        <v>0</v>
      </c>
      <c r="F144" s="8">
        <v>0</v>
      </c>
      <c r="G144" s="1" t="s">
        <v>1</v>
      </c>
      <c r="H144" s="83">
        <v>60000</v>
      </c>
      <c r="I144" s="76"/>
      <c r="J144" s="8">
        <v>31886.928759999999</v>
      </c>
      <c r="K144" s="1" t="s">
        <v>1</v>
      </c>
      <c r="L144" s="7">
        <v>8000</v>
      </c>
      <c r="M144" s="8">
        <v>4195.1302400000004</v>
      </c>
      <c r="N144" s="78" t="s">
        <v>1</v>
      </c>
      <c r="O144" s="76"/>
      <c r="P144" s="8">
        <v>52000</v>
      </c>
      <c r="Q144" s="8">
        <v>27691.79852</v>
      </c>
      <c r="R144" s="1" t="s">
        <v>1</v>
      </c>
      <c r="S144" s="8">
        <v>27691.79852</v>
      </c>
    </row>
    <row r="145" spans="1:19" x14ac:dyDescent="0.25">
      <c r="A145" s="9" t="s">
        <v>266</v>
      </c>
      <c r="B145" s="6" t="s">
        <v>267</v>
      </c>
      <c r="C145" s="6" t="s">
        <v>21</v>
      </c>
      <c r="D145" s="1" t="s">
        <v>1</v>
      </c>
      <c r="E145" s="7">
        <v>0</v>
      </c>
      <c r="F145" s="8">
        <v>0</v>
      </c>
      <c r="G145" s="1" t="s">
        <v>1</v>
      </c>
      <c r="H145" s="83">
        <v>36000</v>
      </c>
      <c r="I145" s="76"/>
      <c r="J145" s="8">
        <v>6932.0637800000004</v>
      </c>
      <c r="K145" s="1" t="s">
        <v>1</v>
      </c>
      <c r="L145" s="7">
        <v>23000</v>
      </c>
      <c r="M145" s="8">
        <v>4400.92976</v>
      </c>
      <c r="N145" s="78" t="s">
        <v>1</v>
      </c>
      <c r="O145" s="76"/>
      <c r="P145" s="8">
        <v>13000</v>
      </c>
      <c r="Q145" s="8">
        <v>2531.13402</v>
      </c>
      <c r="R145" s="1" t="s">
        <v>1</v>
      </c>
      <c r="S145" s="8">
        <v>2531.13402</v>
      </c>
    </row>
    <row r="146" spans="1:19" x14ac:dyDescent="0.25">
      <c r="A146" s="9" t="s">
        <v>268</v>
      </c>
      <c r="B146" s="6" t="s">
        <v>269</v>
      </c>
      <c r="C146" s="6" t="s">
        <v>21</v>
      </c>
      <c r="D146" s="1" t="s">
        <v>1</v>
      </c>
      <c r="E146" s="7">
        <v>0</v>
      </c>
      <c r="F146" s="8">
        <v>0</v>
      </c>
      <c r="G146" s="1" t="s">
        <v>1</v>
      </c>
      <c r="H146" s="83">
        <v>100</v>
      </c>
      <c r="I146" s="76"/>
      <c r="J146" s="8">
        <v>3311861.7662599999</v>
      </c>
      <c r="K146" s="1" t="s">
        <v>1</v>
      </c>
      <c r="L146" s="7">
        <v>100</v>
      </c>
      <c r="M146" s="8">
        <v>3311861.7662599999</v>
      </c>
      <c r="N146" s="78" t="s">
        <v>1</v>
      </c>
      <c r="O146" s="76"/>
      <c r="P146" s="8">
        <v>0</v>
      </c>
      <c r="Q146" s="8">
        <v>0</v>
      </c>
      <c r="R146" s="1" t="s">
        <v>1</v>
      </c>
      <c r="S146" s="8">
        <v>0</v>
      </c>
    </row>
    <row r="147" spans="1:19" x14ac:dyDescent="0.25">
      <c r="A147" s="9" t="s">
        <v>270</v>
      </c>
      <c r="B147" s="6" t="s">
        <v>271</v>
      </c>
      <c r="C147" s="6" t="s">
        <v>21</v>
      </c>
      <c r="D147" s="1" t="s">
        <v>1</v>
      </c>
      <c r="E147" s="7">
        <v>0</v>
      </c>
      <c r="F147" s="8">
        <v>0</v>
      </c>
      <c r="G147" s="1" t="s">
        <v>1</v>
      </c>
      <c r="H147" s="83">
        <v>400</v>
      </c>
      <c r="I147" s="76"/>
      <c r="J147" s="8">
        <v>197070.31602999999</v>
      </c>
      <c r="K147" s="1" t="s">
        <v>1</v>
      </c>
      <c r="L147" s="7">
        <v>400</v>
      </c>
      <c r="M147" s="8">
        <v>197070.31602999999</v>
      </c>
      <c r="N147" s="78" t="s">
        <v>1</v>
      </c>
      <c r="O147" s="76"/>
      <c r="P147" s="8">
        <v>0</v>
      </c>
      <c r="Q147" s="8">
        <v>0</v>
      </c>
      <c r="R147" s="1" t="s">
        <v>1</v>
      </c>
      <c r="S147" s="8">
        <v>0</v>
      </c>
    </row>
    <row r="148" spans="1:19" x14ac:dyDescent="0.25">
      <c r="A148" s="9" t="s">
        <v>272</v>
      </c>
      <c r="B148" s="6" t="s">
        <v>273</v>
      </c>
      <c r="C148" s="6" t="s">
        <v>21</v>
      </c>
      <c r="D148" s="1" t="s">
        <v>1</v>
      </c>
      <c r="E148" s="7">
        <v>0</v>
      </c>
      <c r="F148" s="8">
        <v>0</v>
      </c>
      <c r="G148" s="1" t="s">
        <v>1</v>
      </c>
      <c r="H148" s="83">
        <v>200</v>
      </c>
      <c r="I148" s="76"/>
      <c r="J148" s="8">
        <v>36493.586369999997</v>
      </c>
      <c r="K148" s="1" t="s">
        <v>1</v>
      </c>
      <c r="L148" s="7">
        <v>200</v>
      </c>
      <c r="M148" s="8">
        <v>36493.586369999997</v>
      </c>
      <c r="N148" s="78" t="s">
        <v>1</v>
      </c>
      <c r="O148" s="76"/>
      <c r="P148" s="8">
        <v>0</v>
      </c>
      <c r="Q148" s="8">
        <v>0</v>
      </c>
      <c r="R148" s="1" t="s">
        <v>1</v>
      </c>
      <c r="S148" s="8">
        <v>0</v>
      </c>
    </row>
    <row r="149" spans="1:19" ht="21" x14ac:dyDescent="0.25">
      <c r="A149" s="9" t="s">
        <v>274</v>
      </c>
      <c r="B149" s="6" t="s">
        <v>275</v>
      </c>
      <c r="C149" s="6" t="s">
        <v>21</v>
      </c>
      <c r="D149" s="1" t="s">
        <v>1</v>
      </c>
      <c r="E149" s="7">
        <v>0</v>
      </c>
      <c r="F149" s="8">
        <v>0</v>
      </c>
      <c r="G149" s="1" t="s">
        <v>1</v>
      </c>
      <c r="H149" s="83">
        <v>100</v>
      </c>
      <c r="I149" s="76"/>
      <c r="J149" s="8">
        <v>33760.504610000004</v>
      </c>
      <c r="K149" s="1" t="s">
        <v>1</v>
      </c>
      <c r="L149" s="7">
        <v>100</v>
      </c>
      <c r="M149" s="8">
        <v>33760.504610000004</v>
      </c>
      <c r="N149" s="78" t="s">
        <v>1</v>
      </c>
      <c r="O149" s="76"/>
      <c r="P149" s="8">
        <v>0</v>
      </c>
      <c r="Q149" s="8">
        <v>0</v>
      </c>
      <c r="R149" s="1" t="s">
        <v>1</v>
      </c>
      <c r="S149" s="8">
        <v>0</v>
      </c>
    </row>
    <row r="150" spans="1:19" x14ac:dyDescent="0.25">
      <c r="A150" s="9" t="s">
        <v>276</v>
      </c>
      <c r="B150" s="6" t="s">
        <v>277</v>
      </c>
      <c r="C150" s="6" t="s">
        <v>21</v>
      </c>
      <c r="D150" s="1" t="s">
        <v>1</v>
      </c>
      <c r="E150" s="7">
        <v>0</v>
      </c>
      <c r="F150" s="8">
        <v>0</v>
      </c>
      <c r="G150" s="1" t="s">
        <v>1</v>
      </c>
      <c r="H150" s="83">
        <v>600</v>
      </c>
      <c r="I150" s="76"/>
      <c r="J150" s="8">
        <v>4981471.1322600003</v>
      </c>
      <c r="K150" s="1" t="s">
        <v>1</v>
      </c>
      <c r="L150" s="7">
        <v>600</v>
      </c>
      <c r="M150" s="8">
        <v>4981471.1322600003</v>
      </c>
      <c r="N150" s="78" t="s">
        <v>1</v>
      </c>
      <c r="O150" s="76"/>
      <c r="P150" s="8">
        <v>0</v>
      </c>
      <c r="Q150" s="8">
        <v>0</v>
      </c>
      <c r="R150" s="1" t="s">
        <v>1</v>
      </c>
      <c r="S150" s="8">
        <v>0</v>
      </c>
    </row>
    <row r="151" spans="1:19" x14ac:dyDescent="0.25">
      <c r="A151" s="9" t="s">
        <v>278</v>
      </c>
      <c r="B151" s="6" t="s">
        <v>279</v>
      </c>
      <c r="C151" s="6" t="s">
        <v>21</v>
      </c>
      <c r="D151" s="1" t="s">
        <v>1</v>
      </c>
      <c r="E151" s="7">
        <v>0</v>
      </c>
      <c r="F151" s="8">
        <v>0</v>
      </c>
      <c r="G151" s="1" t="s">
        <v>1</v>
      </c>
      <c r="H151" s="83">
        <v>100</v>
      </c>
      <c r="I151" s="76"/>
      <c r="J151" s="8">
        <v>426070.19946999999</v>
      </c>
      <c r="K151" s="1" t="s">
        <v>1</v>
      </c>
      <c r="L151" s="7">
        <v>100</v>
      </c>
      <c r="M151" s="8">
        <v>426070.19946999999</v>
      </c>
      <c r="N151" s="78" t="s">
        <v>1</v>
      </c>
      <c r="O151" s="76"/>
      <c r="P151" s="8">
        <v>0</v>
      </c>
      <c r="Q151" s="8">
        <v>0</v>
      </c>
      <c r="R151" s="1" t="s">
        <v>1</v>
      </c>
      <c r="S151" s="8">
        <v>0</v>
      </c>
    </row>
    <row r="152" spans="1:19" x14ac:dyDescent="0.25">
      <c r="A152" s="9" t="s">
        <v>280</v>
      </c>
      <c r="B152" s="6" t="s">
        <v>281</v>
      </c>
      <c r="C152" s="6" t="s">
        <v>21</v>
      </c>
      <c r="D152" s="1" t="s">
        <v>1</v>
      </c>
      <c r="E152" s="7">
        <v>0</v>
      </c>
      <c r="F152" s="8">
        <v>0</v>
      </c>
      <c r="G152" s="1" t="s">
        <v>1</v>
      </c>
      <c r="H152" s="83">
        <v>6000</v>
      </c>
      <c r="I152" s="76"/>
      <c r="J152" s="8">
        <v>5250</v>
      </c>
      <c r="K152" s="1" t="s">
        <v>1</v>
      </c>
      <c r="L152" s="7">
        <v>6000</v>
      </c>
      <c r="M152" s="8">
        <v>5250</v>
      </c>
      <c r="N152" s="78" t="s">
        <v>1</v>
      </c>
      <c r="O152" s="76"/>
      <c r="P152" s="8">
        <v>0</v>
      </c>
      <c r="Q152" s="8">
        <v>0</v>
      </c>
      <c r="R152" s="1" t="s">
        <v>1</v>
      </c>
      <c r="S152" s="8">
        <v>0</v>
      </c>
    </row>
    <row r="153" spans="1:19" x14ac:dyDescent="0.25">
      <c r="A153" s="9" t="s">
        <v>282</v>
      </c>
      <c r="B153" s="6" t="s">
        <v>283</v>
      </c>
      <c r="C153" s="6" t="s">
        <v>21</v>
      </c>
      <c r="D153" s="1" t="s">
        <v>1</v>
      </c>
      <c r="E153" s="7">
        <v>0</v>
      </c>
      <c r="F153" s="8">
        <v>0</v>
      </c>
      <c r="G153" s="1" t="s">
        <v>1</v>
      </c>
      <c r="H153" s="83">
        <v>2200</v>
      </c>
      <c r="I153" s="76"/>
      <c r="J153" s="8">
        <v>22580</v>
      </c>
      <c r="K153" s="1" t="s">
        <v>1</v>
      </c>
      <c r="L153" s="7">
        <v>2200</v>
      </c>
      <c r="M153" s="8">
        <v>22580</v>
      </c>
      <c r="N153" s="78" t="s">
        <v>1</v>
      </c>
      <c r="O153" s="76"/>
      <c r="P153" s="8">
        <v>0</v>
      </c>
      <c r="Q153" s="8">
        <v>0</v>
      </c>
      <c r="R153" s="1" t="s">
        <v>1</v>
      </c>
      <c r="S153" s="8">
        <v>0</v>
      </c>
    </row>
    <row r="154" spans="1:19" x14ac:dyDescent="0.25">
      <c r="A154" s="9" t="s">
        <v>284</v>
      </c>
      <c r="B154" s="6" t="s">
        <v>285</v>
      </c>
      <c r="C154" s="6" t="s">
        <v>21</v>
      </c>
      <c r="D154" s="1" t="s">
        <v>1</v>
      </c>
      <c r="E154" s="7">
        <v>0</v>
      </c>
      <c r="F154" s="8">
        <v>0</v>
      </c>
      <c r="G154" s="1" t="s">
        <v>1</v>
      </c>
      <c r="H154" s="83">
        <v>10000</v>
      </c>
      <c r="I154" s="76"/>
      <c r="J154" s="8">
        <v>1650</v>
      </c>
      <c r="K154" s="1" t="s">
        <v>1</v>
      </c>
      <c r="L154" s="7">
        <v>10000</v>
      </c>
      <c r="M154" s="8">
        <v>1650</v>
      </c>
      <c r="N154" s="78" t="s">
        <v>1</v>
      </c>
      <c r="O154" s="76"/>
      <c r="P154" s="8">
        <v>0</v>
      </c>
      <c r="Q154" s="8">
        <v>0</v>
      </c>
      <c r="R154" s="1" t="s">
        <v>1</v>
      </c>
      <c r="S154" s="8">
        <v>0</v>
      </c>
    </row>
    <row r="155" spans="1:19" x14ac:dyDescent="0.25">
      <c r="A155" s="9" t="s">
        <v>286</v>
      </c>
      <c r="B155" s="6" t="s">
        <v>287</v>
      </c>
      <c r="C155" s="6" t="s">
        <v>21</v>
      </c>
      <c r="D155" s="1" t="s">
        <v>1</v>
      </c>
      <c r="E155" s="7">
        <v>0</v>
      </c>
      <c r="F155" s="8">
        <v>0</v>
      </c>
      <c r="G155" s="1" t="s">
        <v>1</v>
      </c>
      <c r="H155" s="83">
        <v>10000</v>
      </c>
      <c r="I155" s="76"/>
      <c r="J155" s="8">
        <v>1650</v>
      </c>
      <c r="K155" s="1" t="s">
        <v>1</v>
      </c>
      <c r="L155" s="7">
        <v>10000</v>
      </c>
      <c r="M155" s="8">
        <v>1650</v>
      </c>
      <c r="N155" s="78" t="s">
        <v>1</v>
      </c>
      <c r="O155" s="76"/>
      <c r="P155" s="8">
        <v>0</v>
      </c>
      <c r="Q155" s="8">
        <v>0</v>
      </c>
      <c r="R155" s="1" t="s">
        <v>1</v>
      </c>
      <c r="S155" s="8">
        <v>0</v>
      </c>
    </row>
    <row r="156" spans="1:19" x14ac:dyDescent="0.25">
      <c r="A156" s="9" t="s">
        <v>288</v>
      </c>
      <c r="B156" s="6" t="s">
        <v>289</v>
      </c>
      <c r="C156" s="6" t="s">
        <v>21</v>
      </c>
      <c r="D156" s="1" t="s">
        <v>1</v>
      </c>
      <c r="E156" s="7">
        <v>0</v>
      </c>
      <c r="F156" s="8">
        <v>0</v>
      </c>
      <c r="G156" s="1" t="s">
        <v>1</v>
      </c>
      <c r="H156" s="83">
        <v>5000</v>
      </c>
      <c r="I156" s="76"/>
      <c r="J156" s="8">
        <v>900</v>
      </c>
      <c r="K156" s="1" t="s">
        <v>1</v>
      </c>
      <c r="L156" s="7">
        <v>5000</v>
      </c>
      <c r="M156" s="8">
        <v>900</v>
      </c>
      <c r="N156" s="78" t="s">
        <v>1</v>
      </c>
      <c r="O156" s="76"/>
      <c r="P156" s="8">
        <v>0</v>
      </c>
      <c r="Q156" s="8">
        <v>0</v>
      </c>
      <c r="R156" s="1" t="s">
        <v>1</v>
      </c>
      <c r="S156" s="8">
        <v>0</v>
      </c>
    </row>
    <row r="157" spans="1:19" x14ac:dyDescent="0.25">
      <c r="A157" s="9" t="s">
        <v>290</v>
      </c>
      <c r="B157" s="6" t="s">
        <v>291</v>
      </c>
      <c r="C157" s="6" t="s">
        <v>21</v>
      </c>
      <c r="D157" s="1" t="s">
        <v>1</v>
      </c>
      <c r="E157" s="7">
        <v>0</v>
      </c>
      <c r="F157" s="8">
        <v>0</v>
      </c>
      <c r="G157" s="1" t="s">
        <v>1</v>
      </c>
      <c r="H157" s="83">
        <v>13000</v>
      </c>
      <c r="I157" s="76"/>
      <c r="J157" s="8">
        <v>11140</v>
      </c>
      <c r="K157" s="1" t="s">
        <v>1</v>
      </c>
      <c r="L157" s="7">
        <v>13000</v>
      </c>
      <c r="M157" s="8">
        <v>11140</v>
      </c>
      <c r="N157" s="78" t="s">
        <v>1</v>
      </c>
      <c r="O157" s="76"/>
      <c r="P157" s="8">
        <v>0</v>
      </c>
      <c r="Q157" s="8">
        <v>0</v>
      </c>
      <c r="R157" s="1" t="s">
        <v>1</v>
      </c>
      <c r="S157" s="8">
        <v>0</v>
      </c>
    </row>
    <row r="158" spans="1:19" x14ac:dyDescent="0.25">
      <c r="A158" s="9" t="s">
        <v>292</v>
      </c>
      <c r="B158" s="6" t="s">
        <v>293</v>
      </c>
      <c r="C158" s="6" t="s">
        <v>21</v>
      </c>
      <c r="D158" s="1" t="s">
        <v>1</v>
      </c>
      <c r="E158" s="7">
        <v>0</v>
      </c>
      <c r="F158" s="8">
        <v>0</v>
      </c>
      <c r="G158" s="1" t="s">
        <v>1</v>
      </c>
      <c r="H158" s="83">
        <v>200</v>
      </c>
      <c r="I158" s="76"/>
      <c r="J158" s="8">
        <v>500</v>
      </c>
      <c r="K158" s="1" t="s">
        <v>1</v>
      </c>
      <c r="L158" s="7">
        <v>200</v>
      </c>
      <c r="M158" s="8">
        <v>500</v>
      </c>
      <c r="N158" s="78" t="s">
        <v>1</v>
      </c>
      <c r="O158" s="76"/>
      <c r="P158" s="8">
        <v>0</v>
      </c>
      <c r="Q158" s="8">
        <v>0</v>
      </c>
      <c r="R158" s="1" t="s">
        <v>1</v>
      </c>
      <c r="S158" s="8">
        <v>0</v>
      </c>
    </row>
    <row r="159" spans="1:19" x14ac:dyDescent="0.25">
      <c r="A159" s="9" t="s">
        <v>294</v>
      </c>
      <c r="B159" s="6" t="s">
        <v>295</v>
      </c>
      <c r="C159" s="6" t="s">
        <v>21</v>
      </c>
      <c r="D159" s="1" t="s">
        <v>1</v>
      </c>
      <c r="E159" s="7">
        <v>0</v>
      </c>
      <c r="F159" s="8">
        <v>0</v>
      </c>
      <c r="G159" s="1" t="s">
        <v>1</v>
      </c>
      <c r="H159" s="83">
        <v>900</v>
      </c>
      <c r="I159" s="76"/>
      <c r="J159" s="8">
        <v>5380</v>
      </c>
      <c r="K159" s="1" t="s">
        <v>1</v>
      </c>
      <c r="L159" s="7">
        <v>900</v>
      </c>
      <c r="M159" s="8">
        <v>5380</v>
      </c>
      <c r="N159" s="78" t="s">
        <v>1</v>
      </c>
      <c r="O159" s="76"/>
      <c r="P159" s="8">
        <v>0</v>
      </c>
      <c r="Q159" s="8">
        <v>0</v>
      </c>
      <c r="R159" s="1" t="s">
        <v>1</v>
      </c>
      <c r="S159" s="8">
        <v>0</v>
      </c>
    </row>
    <row r="160" spans="1:19" x14ac:dyDescent="0.25">
      <c r="A160" s="9" t="s">
        <v>296</v>
      </c>
      <c r="B160" s="6" t="s">
        <v>297</v>
      </c>
      <c r="C160" s="6" t="s">
        <v>21</v>
      </c>
      <c r="D160" s="1" t="s">
        <v>1</v>
      </c>
      <c r="E160" s="7">
        <v>0</v>
      </c>
      <c r="F160" s="8">
        <v>0</v>
      </c>
      <c r="G160" s="1" t="s">
        <v>1</v>
      </c>
      <c r="H160" s="83">
        <v>200</v>
      </c>
      <c r="I160" s="76"/>
      <c r="J160" s="8">
        <v>4000</v>
      </c>
      <c r="K160" s="1" t="s">
        <v>1</v>
      </c>
      <c r="L160" s="7">
        <v>200</v>
      </c>
      <c r="M160" s="8">
        <v>4000</v>
      </c>
      <c r="N160" s="78" t="s">
        <v>1</v>
      </c>
      <c r="O160" s="76"/>
      <c r="P160" s="8">
        <v>0</v>
      </c>
      <c r="Q160" s="8">
        <v>0</v>
      </c>
      <c r="R160" s="1" t="s">
        <v>1</v>
      </c>
      <c r="S160" s="8">
        <v>0</v>
      </c>
    </row>
    <row r="161" spans="1:19" x14ac:dyDescent="0.25">
      <c r="A161" s="9" t="s">
        <v>298</v>
      </c>
      <c r="B161" s="6" t="s">
        <v>299</v>
      </c>
      <c r="C161" s="6" t="s">
        <v>21</v>
      </c>
      <c r="D161" s="1" t="s">
        <v>1</v>
      </c>
      <c r="E161" s="7">
        <v>0</v>
      </c>
      <c r="F161" s="8">
        <v>0</v>
      </c>
      <c r="G161" s="1" t="s">
        <v>1</v>
      </c>
      <c r="H161" s="83">
        <v>200</v>
      </c>
      <c r="I161" s="76"/>
      <c r="J161" s="8">
        <v>1200</v>
      </c>
      <c r="K161" s="1" t="s">
        <v>1</v>
      </c>
      <c r="L161" s="7">
        <v>200</v>
      </c>
      <c r="M161" s="8">
        <v>1200</v>
      </c>
      <c r="N161" s="78" t="s">
        <v>1</v>
      </c>
      <c r="O161" s="76"/>
      <c r="P161" s="8">
        <v>0</v>
      </c>
      <c r="Q161" s="8">
        <v>0</v>
      </c>
      <c r="R161" s="1" t="s">
        <v>1</v>
      </c>
      <c r="S161" s="8">
        <v>0</v>
      </c>
    </row>
    <row r="162" spans="1:19" x14ac:dyDescent="0.25">
      <c r="A162" s="9" t="s">
        <v>300</v>
      </c>
      <c r="B162" s="6" t="s">
        <v>301</v>
      </c>
      <c r="C162" s="6" t="s">
        <v>21</v>
      </c>
      <c r="D162" s="1" t="s">
        <v>1</v>
      </c>
      <c r="E162" s="7">
        <v>0</v>
      </c>
      <c r="F162" s="8">
        <v>0</v>
      </c>
      <c r="G162" s="1" t="s">
        <v>1</v>
      </c>
      <c r="H162" s="83">
        <v>400</v>
      </c>
      <c r="I162" s="76"/>
      <c r="J162" s="8">
        <v>1400</v>
      </c>
      <c r="K162" s="1" t="s">
        <v>1</v>
      </c>
      <c r="L162" s="7">
        <v>400</v>
      </c>
      <c r="M162" s="8">
        <v>1400</v>
      </c>
      <c r="N162" s="78" t="s">
        <v>1</v>
      </c>
      <c r="O162" s="76"/>
      <c r="P162" s="8">
        <v>0</v>
      </c>
      <c r="Q162" s="8">
        <v>0</v>
      </c>
      <c r="R162" s="1" t="s">
        <v>1</v>
      </c>
      <c r="S162" s="8">
        <v>0</v>
      </c>
    </row>
    <row r="163" spans="1:19" x14ac:dyDescent="0.25">
      <c r="A163" s="9" t="s">
        <v>302</v>
      </c>
      <c r="B163" s="6" t="s">
        <v>303</v>
      </c>
      <c r="C163" s="6" t="s">
        <v>21</v>
      </c>
      <c r="D163" s="1" t="s">
        <v>1</v>
      </c>
      <c r="E163" s="7">
        <v>0</v>
      </c>
      <c r="F163" s="8">
        <v>0</v>
      </c>
      <c r="G163" s="1" t="s">
        <v>1</v>
      </c>
      <c r="H163" s="83">
        <v>800</v>
      </c>
      <c r="I163" s="76"/>
      <c r="J163" s="8">
        <v>4000</v>
      </c>
      <c r="K163" s="1" t="s">
        <v>1</v>
      </c>
      <c r="L163" s="7">
        <v>800</v>
      </c>
      <c r="M163" s="8">
        <v>4000</v>
      </c>
      <c r="N163" s="78" t="s">
        <v>1</v>
      </c>
      <c r="O163" s="76"/>
      <c r="P163" s="8">
        <v>0</v>
      </c>
      <c r="Q163" s="8">
        <v>0</v>
      </c>
      <c r="R163" s="1" t="s">
        <v>1</v>
      </c>
      <c r="S163" s="8">
        <v>0</v>
      </c>
    </row>
    <row r="164" spans="1:19" ht="21" x14ac:dyDescent="0.25">
      <c r="A164" s="9" t="s">
        <v>304</v>
      </c>
      <c r="B164" s="6" t="s">
        <v>305</v>
      </c>
      <c r="C164" s="6" t="s">
        <v>21</v>
      </c>
      <c r="D164" s="1" t="s">
        <v>1</v>
      </c>
      <c r="E164" s="7">
        <v>0</v>
      </c>
      <c r="F164" s="8">
        <v>0</v>
      </c>
      <c r="G164" s="1" t="s">
        <v>1</v>
      </c>
      <c r="H164" s="83">
        <v>500</v>
      </c>
      <c r="I164" s="76"/>
      <c r="J164" s="8">
        <v>2500</v>
      </c>
      <c r="K164" s="1" t="s">
        <v>1</v>
      </c>
      <c r="L164" s="7">
        <v>500</v>
      </c>
      <c r="M164" s="8">
        <v>2500</v>
      </c>
      <c r="N164" s="78" t="s">
        <v>1</v>
      </c>
      <c r="O164" s="76"/>
      <c r="P164" s="8">
        <v>0</v>
      </c>
      <c r="Q164" s="8">
        <v>0</v>
      </c>
      <c r="R164" s="1" t="s">
        <v>1</v>
      </c>
      <c r="S164" s="8">
        <v>0</v>
      </c>
    </row>
    <row r="165" spans="1:19" x14ac:dyDescent="0.25">
      <c r="A165" s="9" t="s">
        <v>306</v>
      </c>
      <c r="B165" s="6" t="s">
        <v>307</v>
      </c>
      <c r="C165" s="6" t="s">
        <v>21</v>
      </c>
      <c r="D165" s="1" t="s">
        <v>1</v>
      </c>
      <c r="E165" s="7">
        <v>0</v>
      </c>
      <c r="F165" s="8">
        <v>0</v>
      </c>
      <c r="G165" s="1" t="s">
        <v>1</v>
      </c>
      <c r="H165" s="83">
        <v>800</v>
      </c>
      <c r="I165" s="76"/>
      <c r="J165" s="8">
        <v>24000</v>
      </c>
      <c r="K165" s="1" t="s">
        <v>1</v>
      </c>
      <c r="L165" s="7">
        <v>800</v>
      </c>
      <c r="M165" s="8">
        <v>24000</v>
      </c>
      <c r="N165" s="78" t="s">
        <v>1</v>
      </c>
      <c r="O165" s="76"/>
      <c r="P165" s="8">
        <v>0</v>
      </c>
      <c r="Q165" s="8">
        <v>0</v>
      </c>
      <c r="R165" s="1" t="s">
        <v>1</v>
      </c>
      <c r="S165" s="8">
        <v>0</v>
      </c>
    </row>
    <row r="166" spans="1:19" x14ac:dyDescent="0.25">
      <c r="A166" s="9" t="s">
        <v>308</v>
      </c>
      <c r="B166" s="6" t="s">
        <v>309</v>
      </c>
      <c r="C166" s="6" t="s">
        <v>21</v>
      </c>
      <c r="D166" s="1" t="s">
        <v>1</v>
      </c>
      <c r="E166" s="7">
        <v>0</v>
      </c>
      <c r="F166" s="8">
        <v>0</v>
      </c>
      <c r="G166" s="1" t="s">
        <v>1</v>
      </c>
      <c r="H166" s="83">
        <v>400</v>
      </c>
      <c r="I166" s="76"/>
      <c r="J166" s="8">
        <v>600</v>
      </c>
      <c r="K166" s="1" t="s">
        <v>1</v>
      </c>
      <c r="L166" s="7">
        <v>400</v>
      </c>
      <c r="M166" s="8">
        <v>600</v>
      </c>
      <c r="N166" s="78" t="s">
        <v>1</v>
      </c>
      <c r="O166" s="76"/>
      <c r="P166" s="8">
        <v>0</v>
      </c>
      <c r="Q166" s="8">
        <v>0</v>
      </c>
      <c r="R166" s="1" t="s">
        <v>1</v>
      </c>
      <c r="S166" s="8">
        <v>0</v>
      </c>
    </row>
    <row r="167" spans="1:19" x14ac:dyDescent="0.25">
      <c r="A167" s="9" t="s">
        <v>310</v>
      </c>
      <c r="B167" s="6" t="s">
        <v>311</v>
      </c>
      <c r="C167" s="6" t="s">
        <v>21</v>
      </c>
      <c r="D167" s="1" t="s">
        <v>1</v>
      </c>
      <c r="E167" s="7">
        <v>0</v>
      </c>
      <c r="F167" s="8">
        <v>0</v>
      </c>
      <c r="G167" s="1" t="s">
        <v>1</v>
      </c>
      <c r="H167" s="83">
        <v>800</v>
      </c>
      <c r="I167" s="76"/>
      <c r="J167" s="8">
        <v>24000</v>
      </c>
      <c r="K167" s="1" t="s">
        <v>1</v>
      </c>
      <c r="L167" s="7">
        <v>800</v>
      </c>
      <c r="M167" s="8">
        <v>24000</v>
      </c>
      <c r="N167" s="78" t="s">
        <v>1</v>
      </c>
      <c r="O167" s="76"/>
      <c r="P167" s="8">
        <v>0</v>
      </c>
      <c r="Q167" s="8">
        <v>0</v>
      </c>
      <c r="R167" s="1" t="s">
        <v>1</v>
      </c>
      <c r="S167" s="8">
        <v>0</v>
      </c>
    </row>
    <row r="168" spans="1:19" x14ac:dyDescent="0.25">
      <c r="A168" s="9" t="s">
        <v>312</v>
      </c>
      <c r="B168" s="6" t="s">
        <v>313</v>
      </c>
      <c r="C168" s="6" t="s">
        <v>21</v>
      </c>
      <c r="D168" s="1" t="s">
        <v>1</v>
      </c>
      <c r="E168" s="7">
        <v>0</v>
      </c>
      <c r="F168" s="8">
        <v>0</v>
      </c>
      <c r="G168" s="1" t="s">
        <v>1</v>
      </c>
      <c r="H168" s="83">
        <v>250</v>
      </c>
      <c r="I168" s="76"/>
      <c r="J168" s="8">
        <v>11250</v>
      </c>
      <c r="K168" s="1" t="s">
        <v>1</v>
      </c>
      <c r="L168" s="7">
        <v>250</v>
      </c>
      <c r="M168" s="8">
        <v>11250</v>
      </c>
      <c r="N168" s="78" t="s">
        <v>1</v>
      </c>
      <c r="O168" s="76"/>
      <c r="P168" s="8">
        <v>0</v>
      </c>
      <c r="Q168" s="8">
        <v>0</v>
      </c>
      <c r="R168" s="1" t="s">
        <v>1</v>
      </c>
      <c r="S168" s="8">
        <v>0</v>
      </c>
    </row>
    <row r="169" spans="1:19" x14ac:dyDescent="0.25">
      <c r="A169" s="9" t="s">
        <v>314</v>
      </c>
      <c r="B169" s="6" t="s">
        <v>315</v>
      </c>
      <c r="C169" s="6" t="s">
        <v>21</v>
      </c>
      <c r="D169" s="1" t="s">
        <v>1</v>
      </c>
      <c r="E169" s="7">
        <v>0</v>
      </c>
      <c r="F169" s="8">
        <v>0</v>
      </c>
      <c r="G169" s="1" t="s">
        <v>1</v>
      </c>
      <c r="H169" s="83">
        <v>400</v>
      </c>
      <c r="I169" s="76"/>
      <c r="J169" s="8">
        <v>2000</v>
      </c>
      <c r="K169" s="1" t="s">
        <v>1</v>
      </c>
      <c r="L169" s="7">
        <v>400</v>
      </c>
      <c r="M169" s="8">
        <v>2000</v>
      </c>
      <c r="N169" s="78" t="s">
        <v>1</v>
      </c>
      <c r="O169" s="76"/>
      <c r="P169" s="8">
        <v>0</v>
      </c>
      <c r="Q169" s="8">
        <v>0</v>
      </c>
      <c r="R169" s="1" t="s">
        <v>1</v>
      </c>
      <c r="S169" s="8">
        <v>0</v>
      </c>
    </row>
    <row r="170" spans="1:19" x14ac:dyDescent="0.25">
      <c r="A170" s="9" t="s">
        <v>316</v>
      </c>
      <c r="B170" s="6" t="s">
        <v>317</v>
      </c>
      <c r="C170" s="6" t="s">
        <v>21</v>
      </c>
      <c r="D170" s="1" t="s">
        <v>1</v>
      </c>
      <c r="E170" s="7">
        <v>0</v>
      </c>
      <c r="F170" s="8">
        <v>0</v>
      </c>
      <c r="G170" s="1" t="s">
        <v>1</v>
      </c>
      <c r="H170" s="83">
        <v>400</v>
      </c>
      <c r="I170" s="76"/>
      <c r="J170" s="8">
        <v>32000</v>
      </c>
      <c r="K170" s="1" t="s">
        <v>1</v>
      </c>
      <c r="L170" s="7">
        <v>400</v>
      </c>
      <c r="M170" s="8">
        <v>32000</v>
      </c>
      <c r="N170" s="78" t="s">
        <v>1</v>
      </c>
      <c r="O170" s="76"/>
      <c r="P170" s="8">
        <v>0</v>
      </c>
      <c r="Q170" s="8">
        <v>0</v>
      </c>
      <c r="R170" s="1" t="s">
        <v>1</v>
      </c>
      <c r="S170" s="8">
        <v>0</v>
      </c>
    </row>
    <row r="171" spans="1:19" ht="21" x14ac:dyDescent="0.25">
      <c r="A171" s="9" t="s">
        <v>318</v>
      </c>
      <c r="B171" s="6" t="s">
        <v>319</v>
      </c>
      <c r="C171" s="6" t="s">
        <v>21</v>
      </c>
      <c r="D171" s="1" t="s">
        <v>1</v>
      </c>
      <c r="E171" s="7">
        <v>0</v>
      </c>
      <c r="F171" s="8">
        <v>0</v>
      </c>
      <c r="G171" s="1" t="s">
        <v>1</v>
      </c>
      <c r="H171" s="83">
        <v>1000</v>
      </c>
      <c r="I171" s="76"/>
      <c r="J171" s="8">
        <v>3500</v>
      </c>
      <c r="K171" s="1" t="s">
        <v>1</v>
      </c>
      <c r="L171" s="7">
        <v>1000</v>
      </c>
      <c r="M171" s="8">
        <v>3500</v>
      </c>
      <c r="N171" s="78" t="s">
        <v>1</v>
      </c>
      <c r="O171" s="76"/>
      <c r="P171" s="8">
        <v>0</v>
      </c>
      <c r="Q171" s="8">
        <v>0</v>
      </c>
      <c r="R171" s="1" t="s">
        <v>1</v>
      </c>
      <c r="S171" s="8">
        <v>0</v>
      </c>
    </row>
    <row r="172" spans="1:19" x14ac:dyDescent="0.25">
      <c r="A172" s="9" t="s">
        <v>320</v>
      </c>
      <c r="B172" s="6" t="s">
        <v>321</v>
      </c>
      <c r="C172" s="6" t="s">
        <v>21</v>
      </c>
      <c r="D172" s="1" t="s">
        <v>1</v>
      </c>
      <c r="E172" s="7">
        <v>0</v>
      </c>
      <c r="F172" s="8">
        <v>0</v>
      </c>
      <c r="G172" s="1" t="s">
        <v>1</v>
      </c>
      <c r="H172" s="83">
        <v>500</v>
      </c>
      <c r="I172" s="76"/>
      <c r="J172" s="8">
        <v>4500</v>
      </c>
      <c r="K172" s="1" t="s">
        <v>1</v>
      </c>
      <c r="L172" s="7">
        <v>500</v>
      </c>
      <c r="M172" s="8">
        <v>4500</v>
      </c>
      <c r="N172" s="78" t="s">
        <v>1</v>
      </c>
      <c r="O172" s="76"/>
      <c r="P172" s="8">
        <v>0</v>
      </c>
      <c r="Q172" s="8">
        <v>0</v>
      </c>
      <c r="R172" s="1" t="s">
        <v>1</v>
      </c>
      <c r="S172" s="8">
        <v>0</v>
      </c>
    </row>
    <row r="173" spans="1:19" ht="21" x14ac:dyDescent="0.25">
      <c r="A173" s="9" t="s">
        <v>322</v>
      </c>
      <c r="B173" s="6" t="s">
        <v>323</v>
      </c>
      <c r="C173" s="6" t="s">
        <v>21</v>
      </c>
      <c r="D173" s="1" t="s">
        <v>1</v>
      </c>
      <c r="E173" s="7">
        <v>0</v>
      </c>
      <c r="F173" s="8">
        <v>0</v>
      </c>
      <c r="G173" s="1" t="s">
        <v>1</v>
      </c>
      <c r="H173" s="83">
        <v>1000</v>
      </c>
      <c r="I173" s="76"/>
      <c r="J173" s="8">
        <v>100</v>
      </c>
      <c r="K173" s="1" t="s">
        <v>1</v>
      </c>
      <c r="L173" s="7">
        <v>1000</v>
      </c>
      <c r="M173" s="8">
        <v>100</v>
      </c>
      <c r="N173" s="78" t="s">
        <v>1</v>
      </c>
      <c r="O173" s="76"/>
      <c r="P173" s="8">
        <v>0</v>
      </c>
      <c r="Q173" s="8">
        <v>0</v>
      </c>
      <c r="R173" s="1" t="s">
        <v>1</v>
      </c>
      <c r="S173" s="8">
        <v>0</v>
      </c>
    </row>
    <row r="174" spans="1:19" x14ac:dyDescent="0.25">
      <c r="A174" s="9" t="s">
        <v>324</v>
      </c>
      <c r="B174" s="6" t="s">
        <v>325</v>
      </c>
      <c r="C174" s="6" t="s">
        <v>21</v>
      </c>
      <c r="D174" s="1" t="s">
        <v>1</v>
      </c>
      <c r="E174" s="7">
        <v>0</v>
      </c>
      <c r="F174" s="8">
        <v>0</v>
      </c>
      <c r="G174" s="1" t="s">
        <v>1</v>
      </c>
      <c r="H174" s="83">
        <v>800</v>
      </c>
      <c r="I174" s="76"/>
      <c r="J174" s="8">
        <v>23200</v>
      </c>
      <c r="K174" s="1" t="s">
        <v>1</v>
      </c>
      <c r="L174" s="7">
        <v>800</v>
      </c>
      <c r="M174" s="8">
        <v>23200</v>
      </c>
      <c r="N174" s="78" t="s">
        <v>1</v>
      </c>
      <c r="O174" s="76"/>
      <c r="P174" s="8">
        <v>0</v>
      </c>
      <c r="Q174" s="8">
        <v>0</v>
      </c>
      <c r="R174" s="1" t="s">
        <v>1</v>
      </c>
      <c r="S174" s="8">
        <v>0</v>
      </c>
    </row>
    <row r="175" spans="1:19" x14ac:dyDescent="0.25">
      <c r="A175" s="9" t="s">
        <v>326</v>
      </c>
      <c r="B175" s="6" t="s">
        <v>327</v>
      </c>
      <c r="C175" s="6" t="s">
        <v>21</v>
      </c>
      <c r="D175" s="1" t="s">
        <v>1</v>
      </c>
      <c r="E175" s="7">
        <v>0</v>
      </c>
      <c r="F175" s="8">
        <v>0</v>
      </c>
      <c r="G175" s="1" t="s">
        <v>1</v>
      </c>
      <c r="H175" s="83">
        <v>400</v>
      </c>
      <c r="I175" s="76"/>
      <c r="J175" s="8">
        <v>2400</v>
      </c>
      <c r="K175" s="1" t="s">
        <v>1</v>
      </c>
      <c r="L175" s="7">
        <v>400</v>
      </c>
      <c r="M175" s="8">
        <v>2400</v>
      </c>
      <c r="N175" s="78" t="s">
        <v>1</v>
      </c>
      <c r="O175" s="76"/>
      <c r="P175" s="8">
        <v>0</v>
      </c>
      <c r="Q175" s="8">
        <v>0</v>
      </c>
      <c r="R175" s="1" t="s">
        <v>1</v>
      </c>
      <c r="S175" s="8">
        <v>0</v>
      </c>
    </row>
    <row r="176" spans="1:19" x14ac:dyDescent="0.25">
      <c r="A176" s="9" t="s">
        <v>328</v>
      </c>
      <c r="B176" s="6" t="s">
        <v>329</v>
      </c>
      <c r="C176" s="6" t="s">
        <v>21</v>
      </c>
      <c r="D176" s="1" t="s">
        <v>1</v>
      </c>
      <c r="E176" s="7">
        <v>0</v>
      </c>
      <c r="F176" s="8">
        <v>0</v>
      </c>
      <c r="G176" s="1" t="s">
        <v>1</v>
      </c>
      <c r="H176" s="83">
        <v>1200</v>
      </c>
      <c r="I176" s="76"/>
      <c r="J176" s="8">
        <v>16200</v>
      </c>
      <c r="K176" s="1" t="s">
        <v>1</v>
      </c>
      <c r="L176" s="7">
        <v>1200</v>
      </c>
      <c r="M176" s="8">
        <v>16200</v>
      </c>
      <c r="N176" s="78" t="s">
        <v>1</v>
      </c>
      <c r="O176" s="76"/>
      <c r="P176" s="8">
        <v>0</v>
      </c>
      <c r="Q176" s="8">
        <v>0</v>
      </c>
      <c r="R176" s="1" t="s">
        <v>1</v>
      </c>
      <c r="S176" s="8">
        <v>0</v>
      </c>
    </row>
    <row r="177" spans="1:19" x14ac:dyDescent="0.25">
      <c r="A177" s="9" t="s">
        <v>330</v>
      </c>
      <c r="B177" s="6" t="s">
        <v>331</v>
      </c>
      <c r="C177" s="6" t="s">
        <v>21</v>
      </c>
      <c r="D177" s="1" t="s">
        <v>1</v>
      </c>
      <c r="E177" s="7">
        <v>0</v>
      </c>
      <c r="F177" s="8">
        <v>0</v>
      </c>
      <c r="G177" s="1" t="s">
        <v>1</v>
      </c>
      <c r="H177" s="83">
        <v>4000</v>
      </c>
      <c r="I177" s="76"/>
      <c r="J177" s="8">
        <v>6000</v>
      </c>
      <c r="K177" s="1" t="s">
        <v>1</v>
      </c>
      <c r="L177" s="7">
        <v>4000</v>
      </c>
      <c r="M177" s="8">
        <v>6000</v>
      </c>
      <c r="N177" s="78" t="s">
        <v>1</v>
      </c>
      <c r="O177" s="76"/>
      <c r="P177" s="8">
        <v>0</v>
      </c>
      <c r="Q177" s="8">
        <v>0</v>
      </c>
      <c r="R177" s="1" t="s">
        <v>1</v>
      </c>
      <c r="S177" s="8">
        <v>0</v>
      </c>
    </row>
    <row r="178" spans="1:19" x14ac:dyDescent="0.25">
      <c r="A178" s="9" t="s">
        <v>332</v>
      </c>
      <c r="B178" s="6" t="s">
        <v>333</v>
      </c>
      <c r="C178" s="6" t="s">
        <v>21</v>
      </c>
      <c r="D178" s="1" t="s">
        <v>1</v>
      </c>
      <c r="E178" s="7">
        <v>0</v>
      </c>
      <c r="F178" s="8">
        <v>0</v>
      </c>
      <c r="G178" s="1" t="s">
        <v>1</v>
      </c>
      <c r="H178" s="83">
        <v>4000</v>
      </c>
      <c r="I178" s="76"/>
      <c r="J178" s="8">
        <v>6000</v>
      </c>
      <c r="K178" s="1" t="s">
        <v>1</v>
      </c>
      <c r="L178" s="7">
        <v>4000</v>
      </c>
      <c r="M178" s="8">
        <v>6000</v>
      </c>
      <c r="N178" s="78" t="s">
        <v>1</v>
      </c>
      <c r="O178" s="76"/>
      <c r="P178" s="8">
        <v>0</v>
      </c>
      <c r="Q178" s="8">
        <v>0</v>
      </c>
      <c r="R178" s="1" t="s">
        <v>1</v>
      </c>
      <c r="S178" s="8">
        <v>0</v>
      </c>
    </row>
    <row r="179" spans="1:19" x14ac:dyDescent="0.25">
      <c r="A179" s="9" t="s">
        <v>334</v>
      </c>
      <c r="B179" s="6" t="s">
        <v>335</v>
      </c>
      <c r="C179" s="6" t="s">
        <v>21</v>
      </c>
      <c r="D179" s="1" t="s">
        <v>1</v>
      </c>
      <c r="E179" s="7">
        <v>0</v>
      </c>
      <c r="F179" s="8">
        <v>0</v>
      </c>
      <c r="G179" s="1" t="s">
        <v>1</v>
      </c>
      <c r="H179" s="83">
        <v>2000</v>
      </c>
      <c r="I179" s="76"/>
      <c r="J179" s="8">
        <v>3500</v>
      </c>
      <c r="K179" s="1" t="s">
        <v>1</v>
      </c>
      <c r="L179" s="7">
        <v>2000</v>
      </c>
      <c r="M179" s="8">
        <v>3500</v>
      </c>
      <c r="N179" s="78" t="s">
        <v>1</v>
      </c>
      <c r="O179" s="76"/>
      <c r="P179" s="8">
        <v>0</v>
      </c>
      <c r="Q179" s="8">
        <v>0</v>
      </c>
      <c r="R179" s="1" t="s">
        <v>1</v>
      </c>
      <c r="S179" s="8">
        <v>0</v>
      </c>
    </row>
    <row r="180" spans="1:19" x14ac:dyDescent="0.25">
      <c r="A180" s="9" t="s">
        <v>336</v>
      </c>
      <c r="B180" s="6" t="s">
        <v>337</v>
      </c>
      <c r="C180" s="6" t="s">
        <v>21</v>
      </c>
      <c r="D180" s="1" t="s">
        <v>1</v>
      </c>
      <c r="E180" s="7">
        <v>0</v>
      </c>
      <c r="F180" s="8">
        <v>0</v>
      </c>
      <c r="G180" s="1" t="s">
        <v>1</v>
      </c>
      <c r="H180" s="83">
        <v>50000</v>
      </c>
      <c r="I180" s="76"/>
      <c r="J180" s="8">
        <v>27350</v>
      </c>
      <c r="K180" s="1" t="s">
        <v>1</v>
      </c>
      <c r="L180" s="7">
        <v>50000</v>
      </c>
      <c r="M180" s="8">
        <v>27350</v>
      </c>
      <c r="N180" s="78" t="s">
        <v>1</v>
      </c>
      <c r="O180" s="76"/>
      <c r="P180" s="8">
        <v>0</v>
      </c>
      <c r="Q180" s="8">
        <v>0</v>
      </c>
      <c r="R180" s="1" t="s">
        <v>1</v>
      </c>
      <c r="S180" s="8">
        <v>0</v>
      </c>
    </row>
    <row r="181" spans="1:19" x14ac:dyDescent="0.25">
      <c r="A181" s="9" t="s">
        <v>338</v>
      </c>
      <c r="B181" s="6" t="s">
        <v>339</v>
      </c>
      <c r="C181" s="6" t="s">
        <v>21</v>
      </c>
      <c r="D181" s="1" t="s">
        <v>1</v>
      </c>
      <c r="E181" s="7">
        <v>0</v>
      </c>
      <c r="F181" s="8">
        <v>0</v>
      </c>
      <c r="G181" s="1" t="s">
        <v>1</v>
      </c>
      <c r="H181" s="83">
        <v>1000</v>
      </c>
      <c r="I181" s="76"/>
      <c r="J181" s="8">
        <v>1750</v>
      </c>
      <c r="K181" s="1" t="s">
        <v>1</v>
      </c>
      <c r="L181" s="7">
        <v>1000</v>
      </c>
      <c r="M181" s="8">
        <v>1750</v>
      </c>
      <c r="N181" s="78" t="s">
        <v>1</v>
      </c>
      <c r="O181" s="76"/>
      <c r="P181" s="8">
        <v>0</v>
      </c>
      <c r="Q181" s="8">
        <v>0</v>
      </c>
      <c r="R181" s="1" t="s">
        <v>1</v>
      </c>
      <c r="S181" s="8">
        <v>0</v>
      </c>
    </row>
    <row r="182" spans="1:19" x14ac:dyDescent="0.25">
      <c r="A182" s="9" t="s">
        <v>340</v>
      </c>
      <c r="B182" s="6" t="s">
        <v>341</v>
      </c>
      <c r="C182" s="6" t="s">
        <v>21</v>
      </c>
      <c r="D182" s="1" t="s">
        <v>1</v>
      </c>
      <c r="E182" s="7">
        <v>0</v>
      </c>
      <c r="F182" s="8">
        <v>0</v>
      </c>
      <c r="G182" s="1" t="s">
        <v>1</v>
      </c>
      <c r="H182" s="83">
        <v>200</v>
      </c>
      <c r="I182" s="76"/>
      <c r="J182" s="8">
        <v>18000</v>
      </c>
      <c r="K182" s="1" t="s">
        <v>1</v>
      </c>
      <c r="L182" s="7">
        <v>200</v>
      </c>
      <c r="M182" s="8">
        <v>18000</v>
      </c>
      <c r="N182" s="78" t="s">
        <v>1</v>
      </c>
      <c r="O182" s="76"/>
      <c r="P182" s="8">
        <v>0</v>
      </c>
      <c r="Q182" s="8">
        <v>0</v>
      </c>
      <c r="R182" s="1" t="s">
        <v>1</v>
      </c>
      <c r="S182" s="8">
        <v>0</v>
      </c>
    </row>
    <row r="183" spans="1:19" x14ac:dyDescent="0.25">
      <c r="A183" s="9" t="s">
        <v>342</v>
      </c>
      <c r="B183" s="6" t="s">
        <v>343</v>
      </c>
      <c r="C183" s="6" t="s">
        <v>21</v>
      </c>
      <c r="D183" s="1" t="s">
        <v>1</v>
      </c>
      <c r="E183" s="7">
        <v>0</v>
      </c>
      <c r="F183" s="8">
        <v>0</v>
      </c>
      <c r="G183" s="1" t="s">
        <v>1</v>
      </c>
      <c r="H183" s="83">
        <v>4000</v>
      </c>
      <c r="I183" s="76"/>
      <c r="J183" s="8">
        <v>4800</v>
      </c>
      <c r="K183" s="1" t="s">
        <v>1</v>
      </c>
      <c r="L183" s="7">
        <v>4000</v>
      </c>
      <c r="M183" s="8">
        <v>4800</v>
      </c>
      <c r="N183" s="78" t="s">
        <v>1</v>
      </c>
      <c r="O183" s="76"/>
      <c r="P183" s="8">
        <v>0</v>
      </c>
      <c r="Q183" s="8">
        <v>0</v>
      </c>
      <c r="R183" s="1" t="s">
        <v>1</v>
      </c>
      <c r="S183" s="8">
        <v>0</v>
      </c>
    </row>
    <row r="184" spans="1:19" x14ac:dyDescent="0.25">
      <c r="A184" s="9" t="s">
        <v>344</v>
      </c>
      <c r="B184" s="6" t="s">
        <v>345</v>
      </c>
      <c r="C184" s="6" t="s">
        <v>21</v>
      </c>
      <c r="D184" s="1" t="s">
        <v>1</v>
      </c>
      <c r="E184" s="7">
        <v>0</v>
      </c>
      <c r="F184" s="8">
        <v>0</v>
      </c>
      <c r="G184" s="1" t="s">
        <v>1</v>
      </c>
      <c r="H184" s="83">
        <v>200</v>
      </c>
      <c r="I184" s="76"/>
      <c r="J184" s="8">
        <v>9600</v>
      </c>
      <c r="K184" s="1" t="s">
        <v>1</v>
      </c>
      <c r="L184" s="7">
        <v>200</v>
      </c>
      <c r="M184" s="8">
        <v>9600</v>
      </c>
      <c r="N184" s="78" t="s">
        <v>1</v>
      </c>
      <c r="O184" s="76"/>
      <c r="P184" s="8">
        <v>0</v>
      </c>
      <c r="Q184" s="8">
        <v>0</v>
      </c>
      <c r="R184" s="1" t="s">
        <v>1</v>
      </c>
      <c r="S184" s="8">
        <v>0</v>
      </c>
    </row>
    <row r="185" spans="1:19" x14ac:dyDescent="0.25">
      <c r="A185" s="9" t="s">
        <v>346</v>
      </c>
      <c r="B185" s="6" t="s">
        <v>347</v>
      </c>
      <c r="C185" s="6" t="s">
        <v>21</v>
      </c>
      <c r="D185" s="1" t="s">
        <v>1</v>
      </c>
      <c r="E185" s="7">
        <v>0</v>
      </c>
      <c r="F185" s="8">
        <v>0</v>
      </c>
      <c r="G185" s="1" t="s">
        <v>1</v>
      </c>
      <c r="H185" s="83">
        <v>5</v>
      </c>
      <c r="I185" s="76"/>
      <c r="J185" s="8">
        <v>750</v>
      </c>
      <c r="K185" s="1" t="s">
        <v>1</v>
      </c>
      <c r="L185" s="7">
        <v>5</v>
      </c>
      <c r="M185" s="8">
        <v>750</v>
      </c>
      <c r="N185" s="78" t="s">
        <v>1</v>
      </c>
      <c r="O185" s="76"/>
      <c r="P185" s="8">
        <v>0</v>
      </c>
      <c r="Q185" s="8">
        <v>0</v>
      </c>
      <c r="R185" s="1" t="s">
        <v>1</v>
      </c>
      <c r="S185" s="8">
        <v>0</v>
      </c>
    </row>
    <row r="186" spans="1:19" x14ac:dyDescent="0.25">
      <c r="A186" s="9" t="s">
        <v>348</v>
      </c>
      <c r="B186" s="6" t="s">
        <v>349</v>
      </c>
      <c r="C186" s="6" t="s">
        <v>21</v>
      </c>
      <c r="D186" s="1" t="s">
        <v>1</v>
      </c>
      <c r="E186" s="7">
        <v>0</v>
      </c>
      <c r="F186" s="8">
        <v>0</v>
      </c>
      <c r="G186" s="1" t="s">
        <v>1</v>
      </c>
      <c r="H186" s="83">
        <v>400</v>
      </c>
      <c r="I186" s="76"/>
      <c r="J186" s="8">
        <v>30000</v>
      </c>
      <c r="K186" s="1" t="s">
        <v>1</v>
      </c>
      <c r="L186" s="7">
        <v>400</v>
      </c>
      <c r="M186" s="8">
        <v>30000</v>
      </c>
      <c r="N186" s="78" t="s">
        <v>1</v>
      </c>
      <c r="O186" s="76"/>
      <c r="P186" s="8">
        <v>0</v>
      </c>
      <c r="Q186" s="8">
        <v>0</v>
      </c>
      <c r="R186" s="1" t="s">
        <v>1</v>
      </c>
      <c r="S186" s="8">
        <v>0</v>
      </c>
    </row>
    <row r="187" spans="1:19" ht="21" x14ac:dyDescent="0.25">
      <c r="A187" s="9" t="s">
        <v>350</v>
      </c>
      <c r="B187" s="6" t="s">
        <v>351</v>
      </c>
      <c r="C187" s="6" t="s">
        <v>21</v>
      </c>
      <c r="D187" s="1" t="s">
        <v>1</v>
      </c>
      <c r="E187" s="7">
        <v>0</v>
      </c>
      <c r="F187" s="8">
        <v>0</v>
      </c>
      <c r="G187" s="1" t="s">
        <v>1</v>
      </c>
      <c r="H187" s="83">
        <v>100</v>
      </c>
      <c r="I187" s="76"/>
      <c r="J187" s="8">
        <v>8500</v>
      </c>
      <c r="K187" s="1" t="s">
        <v>1</v>
      </c>
      <c r="L187" s="7">
        <v>100</v>
      </c>
      <c r="M187" s="8">
        <v>8500</v>
      </c>
      <c r="N187" s="78" t="s">
        <v>1</v>
      </c>
      <c r="O187" s="76"/>
      <c r="P187" s="8">
        <v>0</v>
      </c>
      <c r="Q187" s="8">
        <v>0</v>
      </c>
      <c r="R187" s="1" t="s">
        <v>1</v>
      </c>
      <c r="S187" s="8">
        <v>0</v>
      </c>
    </row>
    <row r="188" spans="1:19" x14ac:dyDescent="0.25">
      <c r="A188" s="9" t="s">
        <v>352</v>
      </c>
      <c r="B188" s="6" t="s">
        <v>353</v>
      </c>
      <c r="C188" s="6" t="s">
        <v>21</v>
      </c>
      <c r="D188" s="1" t="s">
        <v>1</v>
      </c>
      <c r="E188" s="7">
        <v>0</v>
      </c>
      <c r="F188" s="8">
        <v>0</v>
      </c>
      <c r="G188" s="1" t="s">
        <v>1</v>
      </c>
      <c r="H188" s="83">
        <v>400</v>
      </c>
      <c r="I188" s="76"/>
      <c r="J188" s="8">
        <v>1440</v>
      </c>
      <c r="K188" s="1" t="s">
        <v>1</v>
      </c>
      <c r="L188" s="7">
        <v>400</v>
      </c>
      <c r="M188" s="8">
        <v>1440</v>
      </c>
      <c r="N188" s="78" t="s">
        <v>1</v>
      </c>
      <c r="O188" s="76"/>
      <c r="P188" s="8">
        <v>0</v>
      </c>
      <c r="Q188" s="8">
        <v>0</v>
      </c>
      <c r="R188" s="1" t="s">
        <v>1</v>
      </c>
      <c r="S188" s="8">
        <v>0</v>
      </c>
    </row>
    <row r="189" spans="1:19" x14ac:dyDescent="0.25">
      <c r="A189" s="9" t="s">
        <v>354</v>
      </c>
      <c r="B189" s="6" t="s">
        <v>355</v>
      </c>
      <c r="C189" s="6" t="s">
        <v>21</v>
      </c>
      <c r="D189" s="1" t="s">
        <v>1</v>
      </c>
      <c r="E189" s="7">
        <v>0</v>
      </c>
      <c r="F189" s="8">
        <v>0</v>
      </c>
      <c r="G189" s="1" t="s">
        <v>1</v>
      </c>
      <c r="H189" s="83">
        <v>400</v>
      </c>
      <c r="I189" s="76"/>
      <c r="J189" s="8">
        <v>520</v>
      </c>
      <c r="K189" s="1" t="s">
        <v>1</v>
      </c>
      <c r="L189" s="7">
        <v>400</v>
      </c>
      <c r="M189" s="8">
        <v>520</v>
      </c>
      <c r="N189" s="78" t="s">
        <v>1</v>
      </c>
      <c r="O189" s="76"/>
      <c r="P189" s="8">
        <v>0</v>
      </c>
      <c r="Q189" s="8">
        <v>0</v>
      </c>
      <c r="R189" s="1" t="s">
        <v>1</v>
      </c>
      <c r="S189" s="8">
        <v>0</v>
      </c>
    </row>
    <row r="190" spans="1:19" x14ac:dyDescent="0.25">
      <c r="A190" s="9" t="s">
        <v>356</v>
      </c>
      <c r="B190" s="6" t="s">
        <v>357</v>
      </c>
      <c r="C190" s="6" t="s">
        <v>21</v>
      </c>
      <c r="D190" s="1" t="s">
        <v>1</v>
      </c>
      <c r="E190" s="7">
        <v>0</v>
      </c>
      <c r="F190" s="8">
        <v>0</v>
      </c>
      <c r="G190" s="1" t="s">
        <v>1</v>
      </c>
      <c r="H190" s="83">
        <v>2000</v>
      </c>
      <c r="I190" s="76"/>
      <c r="J190" s="8">
        <v>520</v>
      </c>
      <c r="K190" s="1" t="s">
        <v>1</v>
      </c>
      <c r="L190" s="7">
        <v>2000</v>
      </c>
      <c r="M190" s="8">
        <v>520</v>
      </c>
      <c r="N190" s="78" t="s">
        <v>1</v>
      </c>
      <c r="O190" s="76"/>
      <c r="P190" s="8">
        <v>0</v>
      </c>
      <c r="Q190" s="8">
        <v>0</v>
      </c>
      <c r="R190" s="1" t="s">
        <v>1</v>
      </c>
      <c r="S190" s="8">
        <v>0</v>
      </c>
    </row>
    <row r="191" spans="1:19" x14ac:dyDescent="0.25">
      <c r="A191" s="9" t="s">
        <v>358</v>
      </c>
      <c r="B191" s="6" t="s">
        <v>359</v>
      </c>
      <c r="C191" s="6" t="s">
        <v>21</v>
      </c>
      <c r="D191" s="1" t="s">
        <v>1</v>
      </c>
      <c r="E191" s="7">
        <v>0</v>
      </c>
      <c r="F191" s="8">
        <v>0</v>
      </c>
      <c r="G191" s="1" t="s">
        <v>1</v>
      </c>
      <c r="H191" s="83">
        <v>2000</v>
      </c>
      <c r="I191" s="76"/>
      <c r="J191" s="8">
        <v>780</v>
      </c>
      <c r="K191" s="1" t="s">
        <v>1</v>
      </c>
      <c r="L191" s="7">
        <v>2000</v>
      </c>
      <c r="M191" s="8">
        <v>780</v>
      </c>
      <c r="N191" s="78" t="s">
        <v>1</v>
      </c>
      <c r="O191" s="76"/>
      <c r="P191" s="8">
        <v>0</v>
      </c>
      <c r="Q191" s="8">
        <v>0</v>
      </c>
      <c r="R191" s="1" t="s">
        <v>1</v>
      </c>
      <c r="S191" s="8">
        <v>0</v>
      </c>
    </row>
    <row r="192" spans="1:19" x14ac:dyDescent="0.25">
      <c r="A192" s="9" t="s">
        <v>360</v>
      </c>
      <c r="B192" s="6" t="s">
        <v>361</v>
      </c>
      <c r="C192" s="6" t="s">
        <v>362</v>
      </c>
      <c r="D192" s="1" t="s">
        <v>1</v>
      </c>
      <c r="E192" s="7">
        <v>0</v>
      </c>
      <c r="F192" s="8">
        <v>0</v>
      </c>
      <c r="G192" s="1" t="s">
        <v>1</v>
      </c>
      <c r="H192" s="83">
        <v>1</v>
      </c>
      <c r="I192" s="76"/>
      <c r="J192" s="8">
        <v>5500</v>
      </c>
      <c r="K192" s="1" t="s">
        <v>1</v>
      </c>
      <c r="L192" s="7">
        <v>1</v>
      </c>
      <c r="M192" s="8">
        <v>5500</v>
      </c>
      <c r="N192" s="78" t="s">
        <v>1</v>
      </c>
      <c r="O192" s="76"/>
      <c r="P192" s="8">
        <v>0</v>
      </c>
      <c r="Q192" s="8">
        <v>0</v>
      </c>
      <c r="R192" s="1" t="s">
        <v>1</v>
      </c>
      <c r="S192" s="8">
        <v>0</v>
      </c>
    </row>
    <row r="193" spans="1:19" x14ac:dyDescent="0.25">
      <c r="A193" s="9" t="s">
        <v>363</v>
      </c>
      <c r="B193" s="6" t="s">
        <v>364</v>
      </c>
      <c r="C193" s="6" t="s">
        <v>362</v>
      </c>
      <c r="D193" s="1" t="s">
        <v>1</v>
      </c>
      <c r="E193" s="7">
        <v>0</v>
      </c>
      <c r="F193" s="8">
        <v>0</v>
      </c>
      <c r="G193" s="1" t="s">
        <v>1</v>
      </c>
      <c r="H193" s="83">
        <v>1</v>
      </c>
      <c r="I193" s="76"/>
      <c r="J193" s="8">
        <v>5500</v>
      </c>
      <c r="K193" s="1" t="s">
        <v>1</v>
      </c>
      <c r="L193" s="7">
        <v>1</v>
      </c>
      <c r="M193" s="8">
        <v>5500</v>
      </c>
      <c r="N193" s="78" t="s">
        <v>1</v>
      </c>
      <c r="O193" s="76"/>
      <c r="P193" s="8">
        <v>0</v>
      </c>
      <c r="Q193" s="8">
        <v>0</v>
      </c>
      <c r="R193" s="1" t="s">
        <v>1</v>
      </c>
      <c r="S193" s="8">
        <v>0</v>
      </c>
    </row>
    <row r="194" spans="1:19" x14ac:dyDescent="0.25">
      <c r="A194" s="9" t="s">
        <v>365</v>
      </c>
      <c r="B194" s="6" t="s">
        <v>366</v>
      </c>
      <c r="C194" s="6" t="s">
        <v>21</v>
      </c>
      <c r="D194" s="1" t="s">
        <v>1</v>
      </c>
      <c r="E194" s="7">
        <v>0</v>
      </c>
      <c r="F194" s="8">
        <v>0</v>
      </c>
      <c r="G194" s="1" t="s">
        <v>1</v>
      </c>
      <c r="H194" s="83">
        <v>6400</v>
      </c>
      <c r="I194" s="76"/>
      <c r="J194" s="8">
        <v>20480</v>
      </c>
      <c r="K194" s="1" t="s">
        <v>1</v>
      </c>
      <c r="L194" s="7">
        <v>6400</v>
      </c>
      <c r="M194" s="8">
        <v>20480</v>
      </c>
      <c r="N194" s="78" t="s">
        <v>1</v>
      </c>
      <c r="O194" s="76"/>
      <c r="P194" s="8">
        <v>0</v>
      </c>
      <c r="Q194" s="8">
        <v>0</v>
      </c>
      <c r="R194" s="1" t="s">
        <v>1</v>
      </c>
      <c r="S194" s="8">
        <v>0</v>
      </c>
    </row>
    <row r="195" spans="1:19" ht="21" x14ac:dyDescent="0.25">
      <c r="A195" s="9" t="s">
        <v>367</v>
      </c>
      <c r="B195" s="6" t="s">
        <v>368</v>
      </c>
      <c r="C195" s="6" t="s">
        <v>21</v>
      </c>
      <c r="D195" s="1" t="s">
        <v>1</v>
      </c>
      <c r="E195" s="7">
        <v>0</v>
      </c>
      <c r="F195" s="8">
        <v>0</v>
      </c>
      <c r="G195" s="1" t="s">
        <v>1</v>
      </c>
      <c r="H195" s="83">
        <v>200</v>
      </c>
      <c r="I195" s="76"/>
      <c r="J195" s="8">
        <v>76000</v>
      </c>
      <c r="K195" s="1" t="s">
        <v>1</v>
      </c>
      <c r="L195" s="7">
        <v>200</v>
      </c>
      <c r="M195" s="8">
        <v>76000</v>
      </c>
      <c r="N195" s="78" t="s">
        <v>1</v>
      </c>
      <c r="O195" s="76"/>
      <c r="P195" s="8">
        <v>0</v>
      </c>
      <c r="Q195" s="8">
        <v>0</v>
      </c>
      <c r="R195" s="1" t="s">
        <v>1</v>
      </c>
      <c r="S195" s="8">
        <v>0</v>
      </c>
    </row>
    <row r="196" spans="1:19" x14ac:dyDescent="0.25">
      <c r="A196" s="9" t="s">
        <v>369</v>
      </c>
      <c r="B196" s="6" t="s">
        <v>370</v>
      </c>
      <c r="C196" s="6" t="s">
        <v>21</v>
      </c>
      <c r="D196" s="1" t="s">
        <v>1</v>
      </c>
      <c r="E196" s="7">
        <v>0</v>
      </c>
      <c r="F196" s="8">
        <v>0</v>
      </c>
      <c r="G196" s="1" t="s">
        <v>1</v>
      </c>
      <c r="H196" s="83">
        <v>150</v>
      </c>
      <c r="I196" s="76"/>
      <c r="J196" s="8">
        <v>18750</v>
      </c>
      <c r="K196" s="1" t="s">
        <v>1</v>
      </c>
      <c r="L196" s="7">
        <v>150</v>
      </c>
      <c r="M196" s="8">
        <v>18750</v>
      </c>
      <c r="N196" s="78" t="s">
        <v>1</v>
      </c>
      <c r="O196" s="76"/>
      <c r="P196" s="8">
        <v>0</v>
      </c>
      <c r="Q196" s="8">
        <v>0</v>
      </c>
      <c r="R196" s="1" t="s">
        <v>1</v>
      </c>
      <c r="S196" s="8">
        <v>0</v>
      </c>
    </row>
    <row r="197" spans="1:19" x14ac:dyDescent="0.25">
      <c r="A197" s="9" t="s">
        <v>371</v>
      </c>
      <c r="B197" s="6" t="s">
        <v>372</v>
      </c>
      <c r="C197" s="6" t="s">
        <v>21</v>
      </c>
      <c r="D197" s="1" t="s">
        <v>1</v>
      </c>
      <c r="E197" s="7">
        <v>0</v>
      </c>
      <c r="F197" s="8">
        <v>0</v>
      </c>
      <c r="G197" s="1" t="s">
        <v>1</v>
      </c>
      <c r="H197" s="83">
        <v>200</v>
      </c>
      <c r="I197" s="76"/>
      <c r="J197" s="8">
        <v>29000</v>
      </c>
      <c r="K197" s="1" t="s">
        <v>1</v>
      </c>
      <c r="L197" s="7">
        <v>200</v>
      </c>
      <c r="M197" s="8">
        <v>29000</v>
      </c>
      <c r="N197" s="78" t="s">
        <v>1</v>
      </c>
      <c r="O197" s="76"/>
      <c r="P197" s="8">
        <v>0</v>
      </c>
      <c r="Q197" s="8">
        <v>0</v>
      </c>
      <c r="R197" s="1" t="s">
        <v>1</v>
      </c>
      <c r="S197" s="8">
        <v>0</v>
      </c>
    </row>
    <row r="198" spans="1:19" x14ac:dyDescent="0.25">
      <c r="A198" s="9" t="s">
        <v>373</v>
      </c>
      <c r="B198" s="6" t="s">
        <v>374</v>
      </c>
      <c r="C198" s="6" t="s">
        <v>21</v>
      </c>
      <c r="D198" s="1" t="s">
        <v>1</v>
      </c>
      <c r="E198" s="7">
        <v>0</v>
      </c>
      <c r="F198" s="8">
        <v>0</v>
      </c>
      <c r="G198" s="1" t="s">
        <v>1</v>
      </c>
      <c r="H198" s="83">
        <v>5000</v>
      </c>
      <c r="I198" s="76"/>
      <c r="J198" s="8">
        <v>200000</v>
      </c>
      <c r="K198" s="1" t="s">
        <v>1</v>
      </c>
      <c r="L198" s="7">
        <v>5000</v>
      </c>
      <c r="M198" s="8">
        <v>200000</v>
      </c>
      <c r="N198" s="78" t="s">
        <v>1</v>
      </c>
      <c r="O198" s="76"/>
      <c r="P198" s="8">
        <v>0</v>
      </c>
      <c r="Q198" s="8">
        <v>0</v>
      </c>
      <c r="R198" s="1" t="s">
        <v>1</v>
      </c>
      <c r="S198" s="8">
        <v>0</v>
      </c>
    </row>
    <row r="199" spans="1:19" x14ac:dyDescent="0.25">
      <c r="A199" s="9" t="s">
        <v>375</v>
      </c>
      <c r="B199" s="6" t="s">
        <v>376</v>
      </c>
      <c r="C199" s="6" t="s">
        <v>21</v>
      </c>
      <c r="D199" s="1" t="s">
        <v>1</v>
      </c>
      <c r="E199" s="7">
        <v>0</v>
      </c>
      <c r="F199" s="8">
        <v>0</v>
      </c>
      <c r="G199" s="1" t="s">
        <v>1</v>
      </c>
      <c r="H199" s="83">
        <v>5000</v>
      </c>
      <c r="I199" s="76"/>
      <c r="J199" s="8">
        <v>48750</v>
      </c>
      <c r="K199" s="1" t="s">
        <v>1</v>
      </c>
      <c r="L199" s="7">
        <v>5000</v>
      </c>
      <c r="M199" s="8">
        <v>48750</v>
      </c>
      <c r="N199" s="78" t="s">
        <v>1</v>
      </c>
      <c r="O199" s="76"/>
      <c r="P199" s="8">
        <v>0</v>
      </c>
      <c r="Q199" s="8">
        <v>0</v>
      </c>
      <c r="R199" s="1" t="s">
        <v>1</v>
      </c>
      <c r="S199" s="8">
        <v>0</v>
      </c>
    </row>
    <row r="200" spans="1:19" x14ac:dyDescent="0.25">
      <c r="A200" s="9" t="s">
        <v>377</v>
      </c>
      <c r="B200" s="6" t="s">
        <v>378</v>
      </c>
      <c r="C200" s="6" t="s">
        <v>21</v>
      </c>
      <c r="D200" s="1" t="s">
        <v>1</v>
      </c>
      <c r="E200" s="7">
        <v>0</v>
      </c>
      <c r="F200" s="8">
        <v>0</v>
      </c>
      <c r="G200" s="1" t="s">
        <v>1</v>
      </c>
      <c r="H200" s="83">
        <v>1000</v>
      </c>
      <c r="I200" s="76"/>
      <c r="J200" s="8">
        <v>5500</v>
      </c>
      <c r="K200" s="1" t="s">
        <v>1</v>
      </c>
      <c r="L200" s="7">
        <v>1000</v>
      </c>
      <c r="M200" s="8">
        <v>5500</v>
      </c>
      <c r="N200" s="78" t="s">
        <v>1</v>
      </c>
      <c r="O200" s="76"/>
      <c r="P200" s="8">
        <v>0</v>
      </c>
      <c r="Q200" s="8">
        <v>0</v>
      </c>
      <c r="R200" s="1" t="s">
        <v>1</v>
      </c>
      <c r="S200" s="8">
        <v>0</v>
      </c>
    </row>
    <row r="201" spans="1:19" x14ac:dyDescent="0.25">
      <c r="A201" s="9" t="s">
        <v>379</v>
      </c>
      <c r="B201" s="6" t="s">
        <v>380</v>
      </c>
      <c r="C201" s="6" t="s">
        <v>21</v>
      </c>
      <c r="D201" s="1" t="s">
        <v>1</v>
      </c>
      <c r="E201" s="7">
        <v>0</v>
      </c>
      <c r="F201" s="8">
        <v>0</v>
      </c>
      <c r="G201" s="1" t="s">
        <v>1</v>
      </c>
      <c r="H201" s="83">
        <v>500</v>
      </c>
      <c r="I201" s="76"/>
      <c r="J201" s="8">
        <v>14250</v>
      </c>
      <c r="K201" s="1" t="s">
        <v>1</v>
      </c>
      <c r="L201" s="7">
        <v>500</v>
      </c>
      <c r="M201" s="8">
        <v>14250</v>
      </c>
      <c r="N201" s="78" t="s">
        <v>1</v>
      </c>
      <c r="O201" s="76"/>
      <c r="P201" s="8">
        <v>0</v>
      </c>
      <c r="Q201" s="8">
        <v>0</v>
      </c>
      <c r="R201" s="1" t="s">
        <v>1</v>
      </c>
      <c r="S201" s="8">
        <v>0</v>
      </c>
    </row>
    <row r="202" spans="1:19" x14ac:dyDescent="0.25">
      <c r="A202" s="9" t="s">
        <v>381</v>
      </c>
      <c r="B202" s="6" t="s">
        <v>382</v>
      </c>
      <c r="C202" s="6" t="s">
        <v>21</v>
      </c>
      <c r="D202" s="1" t="s">
        <v>1</v>
      </c>
      <c r="E202" s="7">
        <v>0</v>
      </c>
      <c r="F202" s="8">
        <v>0</v>
      </c>
      <c r="G202" s="1" t="s">
        <v>1</v>
      </c>
      <c r="H202" s="83">
        <v>1000</v>
      </c>
      <c r="I202" s="76"/>
      <c r="J202" s="8">
        <v>2950</v>
      </c>
      <c r="K202" s="1" t="s">
        <v>1</v>
      </c>
      <c r="L202" s="7">
        <v>1000</v>
      </c>
      <c r="M202" s="8">
        <v>2950</v>
      </c>
      <c r="N202" s="78" t="s">
        <v>1</v>
      </c>
      <c r="O202" s="76"/>
      <c r="P202" s="8">
        <v>0</v>
      </c>
      <c r="Q202" s="8">
        <v>0</v>
      </c>
      <c r="R202" s="1" t="s">
        <v>1</v>
      </c>
      <c r="S202" s="8">
        <v>0</v>
      </c>
    </row>
    <row r="203" spans="1:19" x14ac:dyDescent="0.25">
      <c r="A203" s="9" t="s">
        <v>383</v>
      </c>
      <c r="B203" s="6" t="s">
        <v>384</v>
      </c>
      <c r="C203" s="6" t="s">
        <v>21</v>
      </c>
      <c r="D203" s="1" t="s">
        <v>1</v>
      </c>
      <c r="E203" s="7">
        <v>0</v>
      </c>
      <c r="F203" s="8">
        <v>0</v>
      </c>
      <c r="G203" s="1" t="s">
        <v>1</v>
      </c>
      <c r="H203" s="83">
        <v>1000</v>
      </c>
      <c r="I203" s="76"/>
      <c r="J203" s="8">
        <v>5500</v>
      </c>
      <c r="K203" s="1" t="s">
        <v>1</v>
      </c>
      <c r="L203" s="7">
        <v>1000</v>
      </c>
      <c r="M203" s="8">
        <v>5500</v>
      </c>
      <c r="N203" s="78" t="s">
        <v>1</v>
      </c>
      <c r="O203" s="76"/>
      <c r="P203" s="8">
        <v>0</v>
      </c>
      <c r="Q203" s="8">
        <v>0</v>
      </c>
      <c r="R203" s="1" t="s">
        <v>1</v>
      </c>
      <c r="S203" s="8">
        <v>0</v>
      </c>
    </row>
    <row r="204" spans="1:19" x14ac:dyDescent="0.25">
      <c r="A204" s="9" t="s">
        <v>385</v>
      </c>
      <c r="B204" s="6" t="s">
        <v>386</v>
      </c>
      <c r="C204" s="6" t="s">
        <v>21</v>
      </c>
      <c r="D204" s="1" t="s">
        <v>1</v>
      </c>
      <c r="E204" s="7">
        <v>0</v>
      </c>
      <c r="F204" s="8">
        <v>0</v>
      </c>
      <c r="G204" s="1" t="s">
        <v>1</v>
      </c>
      <c r="H204" s="83">
        <v>1250</v>
      </c>
      <c r="I204" s="76"/>
      <c r="J204" s="8">
        <v>4062.5</v>
      </c>
      <c r="K204" s="1" t="s">
        <v>1</v>
      </c>
      <c r="L204" s="7">
        <v>1250</v>
      </c>
      <c r="M204" s="8">
        <v>4062.5</v>
      </c>
      <c r="N204" s="78" t="s">
        <v>1</v>
      </c>
      <c r="O204" s="76"/>
      <c r="P204" s="8">
        <v>0</v>
      </c>
      <c r="Q204" s="8">
        <v>0</v>
      </c>
      <c r="R204" s="1" t="s">
        <v>1</v>
      </c>
      <c r="S204" s="8">
        <v>0</v>
      </c>
    </row>
    <row r="205" spans="1:19" x14ac:dyDescent="0.25">
      <c r="A205" s="9" t="s">
        <v>387</v>
      </c>
      <c r="B205" s="6" t="s">
        <v>388</v>
      </c>
      <c r="C205" s="6" t="s">
        <v>21</v>
      </c>
      <c r="D205" s="1" t="s">
        <v>1</v>
      </c>
      <c r="E205" s="7">
        <v>0</v>
      </c>
      <c r="F205" s="8">
        <v>0</v>
      </c>
      <c r="G205" s="1" t="s">
        <v>1</v>
      </c>
      <c r="H205" s="83">
        <v>1000</v>
      </c>
      <c r="I205" s="76"/>
      <c r="J205" s="8">
        <v>1500</v>
      </c>
      <c r="K205" s="1" t="s">
        <v>1</v>
      </c>
      <c r="L205" s="7">
        <v>1000</v>
      </c>
      <c r="M205" s="8">
        <v>1500</v>
      </c>
      <c r="N205" s="78" t="s">
        <v>1</v>
      </c>
      <c r="O205" s="76"/>
      <c r="P205" s="8">
        <v>0</v>
      </c>
      <c r="Q205" s="8">
        <v>0</v>
      </c>
      <c r="R205" s="1" t="s">
        <v>1</v>
      </c>
      <c r="S205" s="8">
        <v>0</v>
      </c>
    </row>
    <row r="206" spans="1:19" x14ac:dyDescent="0.25">
      <c r="A206" s="9" t="s">
        <v>389</v>
      </c>
      <c r="B206" s="6" t="s">
        <v>390</v>
      </c>
      <c r="C206" s="6" t="s">
        <v>21</v>
      </c>
      <c r="D206" s="1" t="s">
        <v>1</v>
      </c>
      <c r="E206" s="7">
        <v>0</v>
      </c>
      <c r="F206" s="8">
        <v>0</v>
      </c>
      <c r="G206" s="1" t="s">
        <v>1</v>
      </c>
      <c r="H206" s="83">
        <v>5000</v>
      </c>
      <c r="I206" s="76"/>
      <c r="J206" s="8">
        <v>4750</v>
      </c>
      <c r="K206" s="1" t="s">
        <v>1</v>
      </c>
      <c r="L206" s="7">
        <v>5000</v>
      </c>
      <c r="M206" s="8">
        <v>4750</v>
      </c>
      <c r="N206" s="78" t="s">
        <v>1</v>
      </c>
      <c r="O206" s="76"/>
      <c r="P206" s="8">
        <v>0</v>
      </c>
      <c r="Q206" s="8">
        <v>0</v>
      </c>
      <c r="R206" s="1" t="s">
        <v>1</v>
      </c>
      <c r="S206" s="8">
        <v>0</v>
      </c>
    </row>
    <row r="207" spans="1:19" x14ac:dyDescent="0.25">
      <c r="A207" s="9" t="s">
        <v>391</v>
      </c>
      <c r="B207" s="6" t="s">
        <v>392</v>
      </c>
      <c r="C207" s="6" t="s">
        <v>21</v>
      </c>
      <c r="D207" s="1" t="s">
        <v>1</v>
      </c>
      <c r="E207" s="7">
        <v>0</v>
      </c>
      <c r="F207" s="8">
        <v>0</v>
      </c>
      <c r="G207" s="1" t="s">
        <v>1</v>
      </c>
      <c r="H207" s="83">
        <v>1000</v>
      </c>
      <c r="I207" s="76"/>
      <c r="J207" s="8">
        <v>1750</v>
      </c>
      <c r="K207" s="1" t="s">
        <v>1</v>
      </c>
      <c r="L207" s="7">
        <v>1000</v>
      </c>
      <c r="M207" s="8">
        <v>1750</v>
      </c>
      <c r="N207" s="78" t="s">
        <v>1</v>
      </c>
      <c r="O207" s="76"/>
      <c r="P207" s="8">
        <v>0</v>
      </c>
      <c r="Q207" s="8">
        <v>0</v>
      </c>
      <c r="R207" s="1" t="s">
        <v>1</v>
      </c>
      <c r="S207" s="8">
        <v>0</v>
      </c>
    </row>
    <row r="208" spans="1:19" x14ac:dyDescent="0.25">
      <c r="A208" s="9" t="s">
        <v>393</v>
      </c>
      <c r="B208" s="6" t="s">
        <v>394</v>
      </c>
      <c r="C208" s="6" t="s">
        <v>21</v>
      </c>
      <c r="D208" s="1" t="s">
        <v>1</v>
      </c>
      <c r="E208" s="7">
        <v>0</v>
      </c>
      <c r="F208" s="8">
        <v>0</v>
      </c>
      <c r="G208" s="1" t="s">
        <v>1</v>
      </c>
      <c r="H208" s="83">
        <v>1000</v>
      </c>
      <c r="I208" s="76"/>
      <c r="J208" s="8">
        <v>2500</v>
      </c>
      <c r="K208" s="1" t="s">
        <v>1</v>
      </c>
      <c r="L208" s="7">
        <v>1000</v>
      </c>
      <c r="M208" s="8">
        <v>2500</v>
      </c>
      <c r="N208" s="78" t="s">
        <v>1</v>
      </c>
      <c r="O208" s="76"/>
      <c r="P208" s="8">
        <v>0</v>
      </c>
      <c r="Q208" s="8">
        <v>0</v>
      </c>
      <c r="R208" s="1" t="s">
        <v>1</v>
      </c>
      <c r="S208" s="8">
        <v>0</v>
      </c>
    </row>
    <row r="209" spans="1:19" x14ac:dyDescent="0.25">
      <c r="A209" s="9" t="s">
        <v>395</v>
      </c>
      <c r="B209" s="6" t="s">
        <v>396</v>
      </c>
      <c r="C209" s="6" t="s">
        <v>21</v>
      </c>
      <c r="D209" s="1" t="s">
        <v>1</v>
      </c>
      <c r="E209" s="7">
        <v>0</v>
      </c>
      <c r="F209" s="8">
        <v>0</v>
      </c>
      <c r="G209" s="1" t="s">
        <v>1</v>
      </c>
      <c r="H209" s="83">
        <v>1000</v>
      </c>
      <c r="I209" s="76"/>
      <c r="J209" s="8">
        <v>1900</v>
      </c>
      <c r="K209" s="1" t="s">
        <v>1</v>
      </c>
      <c r="L209" s="7">
        <v>1000</v>
      </c>
      <c r="M209" s="8">
        <v>1900</v>
      </c>
      <c r="N209" s="78" t="s">
        <v>1</v>
      </c>
      <c r="O209" s="76"/>
      <c r="P209" s="8">
        <v>0</v>
      </c>
      <c r="Q209" s="8">
        <v>0</v>
      </c>
      <c r="R209" s="1" t="s">
        <v>1</v>
      </c>
      <c r="S209" s="8">
        <v>0</v>
      </c>
    </row>
    <row r="210" spans="1:19" x14ac:dyDescent="0.25">
      <c r="A210" s="9" t="s">
        <v>397</v>
      </c>
      <c r="B210" s="6" t="s">
        <v>398</v>
      </c>
      <c r="C210" s="6" t="s">
        <v>21</v>
      </c>
      <c r="D210" s="1" t="s">
        <v>1</v>
      </c>
      <c r="E210" s="7">
        <v>0</v>
      </c>
      <c r="F210" s="8">
        <v>0</v>
      </c>
      <c r="G210" s="1" t="s">
        <v>1</v>
      </c>
      <c r="H210" s="83">
        <v>5000</v>
      </c>
      <c r="I210" s="76"/>
      <c r="J210" s="8">
        <v>900</v>
      </c>
      <c r="K210" s="1" t="s">
        <v>1</v>
      </c>
      <c r="L210" s="7">
        <v>5000</v>
      </c>
      <c r="M210" s="8">
        <v>900</v>
      </c>
      <c r="N210" s="78" t="s">
        <v>1</v>
      </c>
      <c r="O210" s="76"/>
      <c r="P210" s="8">
        <v>0</v>
      </c>
      <c r="Q210" s="8">
        <v>0</v>
      </c>
      <c r="R210" s="1" t="s">
        <v>1</v>
      </c>
      <c r="S210" s="8">
        <v>0</v>
      </c>
    </row>
    <row r="211" spans="1:19" x14ac:dyDescent="0.25">
      <c r="A211" s="9" t="s">
        <v>399</v>
      </c>
      <c r="B211" s="6" t="s">
        <v>400</v>
      </c>
      <c r="C211" s="6" t="s">
        <v>21</v>
      </c>
      <c r="D211" s="1" t="s">
        <v>1</v>
      </c>
      <c r="E211" s="7">
        <v>0</v>
      </c>
      <c r="F211" s="8">
        <v>0</v>
      </c>
      <c r="G211" s="1" t="s">
        <v>1</v>
      </c>
      <c r="H211" s="83">
        <v>5000</v>
      </c>
      <c r="I211" s="76"/>
      <c r="J211" s="8">
        <v>800</v>
      </c>
      <c r="K211" s="1" t="s">
        <v>1</v>
      </c>
      <c r="L211" s="7">
        <v>5000</v>
      </c>
      <c r="M211" s="8">
        <v>800</v>
      </c>
      <c r="N211" s="78" t="s">
        <v>1</v>
      </c>
      <c r="O211" s="76"/>
      <c r="P211" s="8">
        <v>0</v>
      </c>
      <c r="Q211" s="8">
        <v>0</v>
      </c>
      <c r="R211" s="1" t="s">
        <v>1</v>
      </c>
      <c r="S211" s="8">
        <v>0</v>
      </c>
    </row>
    <row r="212" spans="1:19" x14ac:dyDescent="0.25">
      <c r="A212" s="9" t="s">
        <v>401</v>
      </c>
      <c r="B212" s="6" t="s">
        <v>402</v>
      </c>
      <c r="C212" s="6" t="s">
        <v>21</v>
      </c>
      <c r="D212" s="1" t="s">
        <v>1</v>
      </c>
      <c r="E212" s="7">
        <v>0</v>
      </c>
      <c r="F212" s="8">
        <v>0</v>
      </c>
      <c r="G212" s="1" t="s">
        <v>1</v>
      </c>
      <c r="H212" s="83">
        <v>500</v>
      </c>
      <c r="I212" s="76"/>
      <c r="J212" s="8">
        <v>22750</v>
      </c>
      <c r="K212" s="1" t="s">
        <v>1</v>
      </c>
      <c r="L212" s="7">
        <v>500</v>
      </c>
      <c r="M212" s="8">
        <v>22750</v>
      </c>
      <c r="N212" s="78" t="s">
        <v>1</v>
      </c>
      <c r="O212" s="76"/>
      <c r="P212" s="8">
        <v>0</v>
      </c>
      <c r="Q212" s="8">
        <v>0</v>
      </c>
      <c r="R212" s="1" t="s">
        <v>1</v>
      </c>
      <c r="S212" s="8">
        <v>0</v>
      </c>
    </row>
    <row r="213" spans="1:19" x14ac:dyDescent="0.25">
      <c r="A213" s="9" t="s">
        <v>403</v>
      </c>
      <c r="B213" s="6" t="s">
        <v>404</v>
      </c>
      <c r="C213" s="6" t="s">
        <v>21</v>
      </c>
      <c r="D213" s="1" t="s">
        <v>1</v>
      </c>
      <c r="E213" s="7">
        <v>0</v>
      </c>
      <c r="F213" s="8">
        <v>0</v>
      </c>
      <c r="G213" s="1" t="s">
        <v>1</v>
      </c>
      <c r="H213" s="83">
        <v>6000</v>
      </c>
      <c r="I213" s="76"/>
      <c r="J213" s="8">
        <v>33000</v>
      </c>
      <c r="K213" s="1" t="s">
        <v>1</v>
      </c>
      <c r="L213" s="7">
        <v>6000</v>
      </c>
      <c r="M213" s="8">
        <v>33000</v>
      </c>
      <c r="N213" s="78" t="s">
        <v>1</v>
      </c>
      <c r="O213" s="76"/>
      <c r="P213" s="8">
        <v>0</v>
      </c>
      <c r="Q213" s="8">
        <v>0</v>
      </c>
      <c r="R213" s="1" t="s">
        <v>1</v>
      </c>
      <c r="S213" s="8">
        <v>0</v>
      </c>
    </row>
    <row r="214" spans="1:19" x14ac:dyDescent="0.25">
      <c r="A214" s="9" t="s">
        <v>405</v>
      </c>
      <c r="B214" s="6" t="s">
        <v>406</v>
      </c>
      <c r="C214" s="6" t="s">
        <v>21</v>
      </c>
      <c r="D214" s="1" t="s">
        <v>1</v>
      </c>
      <c r="E214" s="7">
        <v>0</v>
      </c>
      <c r="F214" s="8">
        <v>0</v>
      </c>
      <c r="G214" s="1" t="s">
        <v>1</v>
      </c>
      <c r="H214" s="83">
        <v>3000</v>
      </c>
      <c r="I214" s="76"/>
      <c r="J214" s="8">
        <v>16500</v>
      </c>
      <c r="K214" s="1" t="s">
        <v>1</v>
      </c>
      <c r="L214" s="7">
        <v>3000</v>
      </c>
      <c r="M214" s="8">
        <v>16500</v>
      </c>
      <c r="N214" s="78" t="s">
        <v>1</v>
      </c>
      <c r="O214" s="76"/>
      <c r="P214" s="8">
        <v>0</v>
      </c>
      <c r="Q214" s="8">
        <v>0</v>
      </c>
      <c r="R214" s="1" t="s">
        <v>1</v>
      </c>
      <c r="S214" s="8">
        <v>0</v>
      </c>
    </row>
    <row r="215" spans="1:19" x14ac:dyDescent="0.25">
      <c r="A215" s="9" t="s">
        <v>407</v>
      </c>
      <c r="B215" s="6" t="s">
        <v>408</v>
      </c>
      <c r="C215" s="6" t="s">
        <v>21</v>
      </c>
      <c r="D215" s="1" t="s">
        <v>1</v>
      </c>
      <c r="E215" s="7">
        <v>0</v>
      </c>
      <c r="F215" s="8">
        <v>0</v>
      </c>
      <c r="G215" s="1" t="s">
        <v>1</v>
      </c>
      <c r="H215" s="83">
        <v>20000</v>
      </c>
      <c r="I215" s="76"/>
      <c r="J215" s="8">
        <v>3000</v>
      </c>
      <c r="K215" s="1" t="s">
        <v>1</v>
      </c>
      <c r="L215" s="7">
        <v>20000</v>
      </c>
      <c r="M215" s="8">
        <v>3000</v>
      </c>
      <c r="N215" s="78" t="s">
        <v>1</v>
      </c>
      <c r="O215" s="76"/>
      <c r="P215" s="8">
        <v>0</v>
      </c>
      <c r="Q215" s="8">
        <v>0</v>
      </c>
      <c r="R215" s="1" t="s">
        <v>1</v>
      </c>
      <c r="S215" s="8">
        <v>0</v>
      </c>
    </row>
    <row r="216" spans="1:19" x14ac:dyDescent="0.25">
      <c r="A216" s="9" t="s">
        <v>409</v>
      </c>
      <c r="B216" s="6" t="s">
        <v>410</v>
      </c>
      <c r="C216" s="6" t="s">
        <v>21</v>
      </c>
      <c r="D216" s="1" t="s">
        <v>1</v>
      </c>
      <c r="E216" s="7">
        <v>0</v>
      </c>
      <c r="F216" s="8">
        <v>0</v>
      </c>
      <c r="G216" s="1" t="s">
        <v>1</v>
      </c>
      <c r="H216" s="83">
        <v>3000</v>
      </c>
      <c r="I216" s="76"/>
      <c r="J216" s="8">
        <v>11850</v>
      </c>
      <c r="K216" s="1" t="s">
        <v>1</v>
      </c>
      <c r="L216" s="7">
        <v>3000</v>
      </c>
      <c r="M216" s="8">
        <v>11850</v>
      </c>
      <c r="N216" s="78" t="s">
        <v>1</v>
      </c>
      <c r="O216" s="76"/>
      <c r="P216" s="8">
        <v>0</v>
      </c>
      <c r="Q216" s="8">
        <v>0</v>
      </c>
      <c r="R216" s="1" t="s">
        <v>1</v>
      </c>
      <c r="S216" s="8">
        <v>0</v>
      </c>
    </row>
    <row r="217" spans="1:19" x14ac:dyDescent="0.25">
      <c r="A217" s="9" t="s">
        <v>411</v>
      </c>
      <c r="B217" s="6" t="s">
        <v>412</v>
      </c>
      <c r="C217" s="6" t="s">
        <v>21</v>
      </c>
      <c r="D217" s="1" t="s">
        <v>1</v>
      </c>
      <c r="E217" s="7">
        <v>0</v>
      </c>
      <c r="F217" s="8">
        <v>0</v>
      </c>
      <c r="G217" s="1" t="s">
        <v>1</v>
      </c>
      <c r="H217" s="83">
        <v>5000</v>
      </c>
      <c r="I217" s="76"/>
      <c r="J217" s="8">
        <v>750</v>
      </c>
      <c r="K217" s="1" t="s">
        <v>1</v>
      </c>
      <c r="L217" s="7">
        <v>5000</v>
      </c>
      <c r="M217" s="8">
        <v>750</v>
      </c>
      <c r="N217" s="78" t="s">
        <v>1</v>
      </c>
      <c r="O217" s="76"/>
      <c r="P217" s="8">
        <v>0</v>
      </c>
      <c r="Q217" s="8">
        <v>0</v>
      </c>
      <c r="R217" s="1" t="s">
        <v>1</v>
      </c>
      <c r="S217" s="8">
        <v>0</v>
      </c>
    </row>
    <row r="218" spans="1:19" x14ac:dyDescent="0.25">
      <c r="A218" s="9" t="s">
        <v>413</v>
      </c>
      <c r="B218" s="6" t="s">
        <v>414</v>
      </c>
      <c r="C218" s="6" t="s">
        <v>21</v>
      </c>
      <c r="D218" s="1" t="s">
        <v>1</v>
      </c>
      <c r="E218" s="7">
        <v>0</v>
      </c>
      <c r="F218" s="8">
        <v>0</v>
      </c>
      <c r="G218" s="1" t="s">
        <v>1</v>
      </c>
      <c r="H218" s="83">
        <v>500</v>
      </c>
      <c r="I218" s="76"/>
      <c r="J218" s="8">
        <v>97500</v>
      </c>
      <c r="K218" s="1" t="s">
        <v>1</v>
      </c>
      <c r="L218" s="7">
        <v>500</v>
      </c>
      <c r="M218" s="8">
        <v>97500</v>
      </c>
      <c r="N218" s="78" t="s">
        <v>1</v>
      </c>
      <c r="O218" s="76"/>
      <c r="P218" s="8">
        <v>0</v>
      </c>
      <c r="Q218" s="8">
        <v>0</v>
      </c>
      <c r="R218" s="1" t="s">
        <v>1</v>
      </c>
      <c r="S218" s="8">
        <v>0</v>
      </c>
    </row>
    <row r="219" spans="1:19" x14ac:dyDescent="0.25">
      <c r="A219" s="9" t="s">
        <v>415</v>
      </c>
      <c r="B219" s="6" t="s">
        <v>416</v>
      </c>
      <c r="C219" s="6" t="s">
        <v>21</v>
      </c>
      <c r="D219" s="1" t="s">
        <v>1</v>
      </c>
      <c r="E219" s="7">
        <v>0</v>
      </c>
      <c r="F219" s="8">
        <v>0</v>
      </c>
      <c r="G219" s="1" t="s">
        <v>1</v>
      </c>
      <c r="H219" s="83">
        <v>2000</v>
      </c>
      <c r="I219" s="76"/>
      <c r="J219" s="8">
        <v>2500</v>
      </c>
      <c r="K219" s="1" t="s">
        <v>1</v>
      </c>
      <c r="L219" s="7">
        <v>2000</v>
      </c>
      <c r="M219" s="8">
        <v>2500</v>
      </c>
      <c r="N219" s="78" t="s">
        <v>1</v>
      </c>
      <c r="O219" s="76"/>
      <c r="P219" s="8">
        <v>0</v>
      </c>
      <c r="Q219" s="8">
        <v>0</v>
      </c>
      <c r="R219" s="1" t="s">
        <v>1</v>
      </c>
      <c r="S219" s="8">
        <v>0</v>
      </c>
    </row>
    <row r="220" spans="1:19" x14ac:dyDescent="0.25">
      <c r="A220" s="9" t="s">
        <v>417</v>
      </c>
      <c r="B220" s="6" t="s">
        <v>418</v>
      </c>
      <c r="C220" s="6" t="s">
        <v>21</v>
      </c>
      <c r="D220" s="1" t="s">
        <v>1</v>
      </c>
      <c r="E220" s="7">
        <v>0</v>
      </c>
      <c r="F220" s="8">
        <v>0</v>
      </c>
      <c r="G220" s="1" t="s">
        <v>1</v>
      </c>
      <c r="H220" s="83">
        <v>100</v>
      </c>
      <c r="I220" s="76"/>
      <c r="J220" s="8">
        <v>2437555.1697999998</v>
      </c>
      <c r="K220" s="1" t="s">
        <v>1</v>
      </c>
      <c r="L220" s="7">
        <v>100</v>
      </c>
      <c r="M220" s="8">
        <v>2437555.1697999998</v>
      </c>
      <c r="N220" s="78" t="s">
        <v>1</v>
      </c>
      <c r="O220" s="76"/>
      <c r="P220" s="8">
        <v>0</v>
      </c>
      <c r="Q220" s="8">
        <v>0</v>
      </c>
      <c r="R220" s="1" t="s">
        <v>1</v>
      </c>
      <c r="S220" s="8">
        <v>0</v>
      </c>
    </row>
    <row r="221" spans="1:19" x14ac:dyDescent="0.25">
      <c r="A221" s="9" t="s">
        <v>419</v>
      </c>
      <c r="B221" s="6" t="s">
        <v>420</v>
      </c>
      <c r="C221" s="6" t="s">
        <v>21</v>
      </c>
      <c r="D221" s="1" t="s">
        <v>1</v>
      </c>
      <c r="E221" s="7">
        <v>0</v>
      </c>
      <c r="F221" s="8">
        <v>0</v>
      </c>
      <c r="G221" s="1" t="s">
        <v>1</v>
      </c>
      <c r="H221" s="83">
        <v>100</v>
      </c>
      <c r="I221" s="76"/>
      <c r="J221" s="8">
        <v>1091571.48435</v>
      </c>
      <c r="K221" s="1" t="s">
        <v>1</v>
      </c>
      <c r="L221" s="7">
        <v>100</v>
      </c>
      <c r="M221" s="8">
        <v>1091571.48435</v>
      </c>
      <c r="N221" s="78" t="s">
        <v>1</v>
      </c>
      <c r="O221" s="76"/>
      <c r="P221" s="8">
        <v>0</v>
      </c>
      <c r="Q221" s="8">
        <v>0</v>
      </c>
      <c r="R221" s="1" t="s">
        <v>1</v>
      </c>
      <c r="S221" s="8">
        <v>0</v>
      </c>
    </row>
    <row r="222" spans="1:19" x14ac:dyDescent="0.25">
      <c r="A222" s="9" t="s">
        <v>421</v>
      </c>
      <c r="B222" s="6" t="s">
        <v>422</v>
      </c>
      <c r="C222" s="6" t="s">
        <v>21</v>
      </c>
      <c r="D222" s="1" t="s">
        <v>1</v>
      </c>
      <c r="E222" s="7">
        <v>0</v>
      </c>
      <c r="F222" s="8">
        <v>0</v>
      </c>
      <c r="G222" s="1" t="s">
        <v>1</v>
      </c>
      <c r="H222" s="83">
        <v>100</v>
      </c>
      <c r="I222" s="76"/>
      <c r="J222" s="8">
        <v>994876.73548000003</v>
      </c>
      <c r="K222" s="1" t="s">
        <v>1</v>
      </c>
      <c r="L222" s="7">
        <v>100</v>
      </c>
      <c r="M222" s="8">
        <v>994876.73548000003</v>
      </c>
      <c r="N222" s="78" t="s">
        <v>1</v>
      </c>
      <c r="O222" s="76"/>
      <c r="P222" s="8">
        <v>0</v>
      </c>
      <c r="Q222" s="8">
        <v>0</v>
      </c>
      <c r="R222" s="1" t="s">
        <v>1</v>
      </c>
      <c r="S222" s="8">
        <v>0</v>
      </c>
    </row>
    <row r="223" spans="1:19" x14ac:dyDescent="0.25">
      <c r="A223" s="9" t="s">
        <v>423</v>
      </c>
      <c r="B223" s="6" t="s">
        <v>424</v>
      </c>
      <c r="C223" s="6" t="s">
        <v>21</v>
      </c>
      <c r="D223" s="1" t="s">
        <v>1</v>
      </c>
      <c r="E223" s="7">
        <v>0</v>
      </c>
      <c r="F223" s="8">
        <v>0</v>
      </c>
      <c r="G223" s="1" t="s">
        <v>1</v>
      </c>
      <c r="H223" s="83">
        <v>100</v>
      </c>
      <c r="I223" s="76"/>
      <c r="J223" s="8">
        <v>385487.86801999999</v>
      </c>
      <c r="K223" s="1" t="s">
        <v>1</v>
      </c>
      <c r="L223" s="7">
        <v>100</v>
      </c>
      <c r="M223" s="8">
        <v>385487.86801999999</v>
      </c>
      <c r="N223" s="78" t="s">
        <v>1</v>
      </c>
      <c r="O223" s="76"/>
      <c r="P223" s="8">
        <v>0</v>
      </c>
      <c r="Q223" s="8">
        <v>0</v>
      </c>
      <c r="R223" s="1" t="s">
        <v>1</v>
      </c>
      <c r="S223" s="8">
        <v>0</v>
      </c>
    </row>
    <row r="224" spans="1:19" x14ac:dyDescent="0.25">
      <c r="A224" s="9" t="s">
        <v>425</v>
      </c>
      <c r="B224" s="6" t="s">
        <v>426</v>
      </c>
      <c r="C224" s="6" t="s">
        <v>21</v>
      </c>
      <c r="D224" s="1" t="s">
        <v>1</v>
      </c>
      <c r="E224" s="7">
        <v>0</v>
      </c>
      <c r="F224" s="8">
        <v>0</v>
      </c>
      <c r="G224" s="1" t="s">
        <v>1</v>
      </c>
      <c r="H224" s="83">
        <v>100</v>
      </c>
      <c r="I224" s="76"/>
      <c r="J224" s="8">
        <v>79074.691699999996</v>
      </c>
      <c r="K224" s="1" t="s">
        <v>1</v>
      </c>
      <c r="L224" s="7">
        <v>100</v>
      </c>
      <c r="M224" s="8">
        <v>79074.691699999996</v>
      </c>
      <c r="N224" s="78" t="s">
        <v>1</v>
      </c>
      <c r="O224" s="76"/>
      <c r="P224" s="8">
        <v>0</v>
      </c>
      <c r="Q224" s="8">
        <v>0</v>
      </c>
      <c r="R224" s="1" t="s">
        <v>1</v>
      </c>
      <c r="S224" s="8">
        <v>0</v>
      </c>
    </row>
    <row r="225" spans="1:19" ht="21" x14ac:dyDescent="0.25">
      <c r="A225" s="9" t="s">
        <v>427</v>
      </c>
      <c r="B225" s="6" t="s">
        <v>428</v>
      </c>
      <c r="C225" s="6" t="s">
        <v>21</v>
      </c>
      <c r="D225" s="1" t="s">
        <v>1</v>
      </c>
      <c r="E225" s="7">
        <v>0</v>
      </c>
      <c r="F225" s="8">
        <v>0</v>
      </c>
      <c r="G225" s="1" t="s">
        <v>1</v>
      </c>
      <c r="H225" s="83">
        <v>100</v>
      </c>
      <c r="I225" s="76"/>
      <c r="J225" s="8">
        <v>2148762.0506500001</v>
      </c>
      <c r="K225" s="1" t="s">
        <v>1</v>
      </c>
      <c r="L225" s="7">
        <v>100</v>
      </c>
      <c r="M225" s="8">
        <v>2148762.0506500001</v>
      </c>
      <c r="N225" s="78" t="s">
        <v>1</v>
      </c>
      <c r="O225" s="76"/>
      <c r="P225" s="8">
        <v>0</v>
      </c>
      <c r="Q225" s="8">
        <v>0</v>
      </c>
      <c r="R225" s="1" t="s">
        <v>1</v>
      </c>
      <c r="S225" s="8">
        <v>0</v>
      </c>
    </row>
    <row r="226" spans="1:19" x14ac:dyDescent="0.25">
      <c r="A226" s="9" t="s">
        <v>429</v>
      </c>
      <c r="B226" s="6" t="s">
        <v>430</v>
      </c>
      <c r="C226" s="6" t="s">
        <v>21</v>
      </c>
      <c r="D226" s="1" t="s">
        <v>1</v>
      </c>
      <c r="E226" s="7">
        <v>0</v>
      </c>
      <c r="F226" s="8">
        <v>0</v>
      </c>
      <c r="G226" s="1" t="s">
        <v>1</v>
      </c>
      <c r="H226" s="83">
        <v>100</v>
      </c>
      <c r="I226" s="76"/>
      <c r="J226" s="8">
        <v>3500</v>
      </c>
      <c r="K226" s="1" t="s">
        <v>1</v>
      </c>
      <c r="L226" s="7">
        <v>100</v>
      </c>
      <c r="M226" s="8">
        <v>3500</v>
      </c>
      <c r="N226" s="78" t="s">
        <v>1</v>
      </c>
      <c r="O226" s="76"/>
      <c r="P226" s="8">
        <v>0</v>
      </c>
      <c r="Q226" s="8">
        <v>0</v>
      </c>
      <c r="R226" s="1" t="s">
        <v>1</v>
      </c>
      <c r="S226" s="8">
        <v>0</v>
      </c>
    </row>
    <row r="227" spans="1:19" x14ac:dyDescent="0.25">
      <c r="A227" s="9" t="s">
        <v>431</v>
      </c>
      <c r="B227" s="6" t="s">
        <v>432</v>
      </c>
      <c r="C227" s="6" t="s">
        <v>21</v>
      </c>
      <c r="D227" s="1" t="s">
        <v>1</v>
      </c>
      <c r="E227" s="7">
        <v>0</v>
      </c>
      <c r="F227" s="8">
        <v>0</v>
      </c>
      <c r="G227" s="1" t="s">
        <v>1</v>
      </c>
      <c r="H227" s="83">
        <v>200</v>
      </c>
      <c r="I227" s="76"/>
      <c r="J227" s="8">
        <v>3200</v>
      </c>
      <c r="K227" s="1" t="s">
        <v>1</v>
      </c>
      <c r="L227" s="7">
        <v>200</v>
      </c>
      <c r="M227" s="8">
        <v>3200</v>
      </c>
      <c r="N227" s="78" t="s">
        <v>1</v>
      </c>
      <c r="O227" s="76"/>
      <c r="P227" s="8">
        <v>0</v>
      </c>
      <c r="Q227" s="8">
        <v>0</v>
      </c>
      <c r="R227" s="1" t="s">
        <v>1</v>
      </c>
      <c r="S227" s="8">
        <v>0</v>
      </c>
    </row>
    <row r="228" spans="1:19" ht="21" x14ac:dyDescent="0.25">
      <c r="A228" s="9" t="s">
        <v>433</v>
      </c>
      <c r="B228" s="6" t="s">
        <v>434</v>
      </c>
      <c r="C228" s="6" t="s">
        <v>21</v>
      </c>
      <c r="D228" s="1" t="s">
        <v>1</v>
      </c>
      <c r="E228" s="7">
        <v>0</v>
      </c>
      <c r="F228" s="8">
        <v>0</v>
      </c>
      <c r="G228" s="1" t="s">
        <v>1</v>
      </c>
      <c r="H228" s="83">
        <v>24</v>
      </c>
      <c r="I228" s="76"/>
      <c r="J228" s="8">
        <v>172800</v>
      </c>
      <c r="K228" s="1" t="s">
        <v>1</v>
      </c>
      <c r="L228" s="7">
        <v>24</v>
      </c>
      <c r="M228" s="8">
        <v>172800</v>
      </c>
      <c r="N228" s="78" t="s">
        <v>1</v>
      </c>
      <c r="O228" s="76"/>
      <c r="P228" s="8">
        <v>0</v>
      </c>
      <c r="Q228" s="8">
        <v>0</v>
      </c>
      <c r="R228" s="1" t="s">
        <v>1</v>
      </c>
      <c r="S228" s="8">
        <v>0</v>
      </c>
    </row>
    <row r="229" spans="1:19" x14ac:dyDescent="0.25">
      <c r="A229" s="9" t="s">
        <v>435</v>
      </c>
      <c r="B229" s="6" t="s">
        <v>436</v>
      </c>
      <c r="C229" s="6" t="s">
        <v>21</v>
      </c>
      <c r="D229" s="1" t="s">
        <v>1</v>
      </c>
      <c r="E229" s="7">
        <v>0</v>
      </c>
      <c r="F229" s="8">
        <v>0</v>
      </c>
      <c r="G229" s="1" t="s">
        <v>1</v>
      </c>
      <c r="H229" s="83">
        <v>270</v>
      </c>
      <c r="I229" s="76"/>
      <c r="J229" s="8">
        <v>7128</v>
      </c>
      <c r="K229" s="1" t="s">
        <v>1</v>
      </c>
      <c r="L229" s="7">
        <v>270</v>
      </c>
      <c r="M229" s="8">
        <v>7128</v>
      </c>
      <c r="N229" s="78" t="s">
        <v>1</v>
      </c>
      <c r="O229" s="76"/>
      <c r="P229" s="8">
        <v>0</v>
      </c>
      <c r="Q229" s="8">
        <v>0</v>
      </c>
      <c r="R229" s="1" t="s">
        <v>1</v>
      </c>
      <c r="S229" s="8">
        <v>0</v>
      </c>
    </row>
    <row r="230" spans="1:19" x14ac:dyDescent="0.25">
      <c r="A230" s="9" t="s">
        <v>437</v>
      </c>
      <c r="B230" s="6" t="s">
        <v>438</v>
      </c>
      <c r="C230" s="6" t="s">
        <v>21</v>
      </c>
      <c r="D230" s="1" t="s">
        <v>1</v>
      </c>
      <c r="E230" s="7">
        <v>0</v>
      </c>
      <c r="F230" s="8">
        <v>0</v>
      </c>
      <c r="G230" s="1" t="s">
        <v>1</v>
      </c>
      <c r="H230" s="83">
        <v>101</v>
      </c>
      <c r="I230" s="76"/>
      <c r="J230" s="8">
        <v>63125</v>
      </c>
      <c r="K230" s="1" t="s">
        <v>1</v>
      </c>
      <c r="L230" s="7">
        <v>101</v>
      </c>
      <c r="M230" s="8">
        <v>63125</v>
      </c>
      <c r="N230" s="78" t="s">
        <v>1</v>
      </c>
      <c r="O230" s="76"/>
      <c r="P230" s="8">
        <v>0</v>
      </c>
      <c r="Q230" s="8">
        <v>0</v>
      </c>
      <c r="R230" s="1" t="s">
        <v>1</v>
      </c>
      <c r="S230" s="8">
        <v>0</v>
      </c>
    </row>
    <row r="231" spans="1:19" x14ac:dyDescent="0.25">
      <c r="A231" s="9" t="s">
        <v>439</v>
      </c>
      <c r="B231" s="6" t="s">
        <v>440</v>
      </c>
      <c r="C231" s="6" t="s">
        <v>21</v>
      </c>
      <c r="D231" s="1" t="s">
        <v>1</v>
      </c>
      <c r="E231" s="7">
        <v>0</v>
      </c>
      <c r="F231" s="8">
        <v>0</v>
      </c>
      <c r="G231" s="1" t="s">
        <v>1</v>
      </c>
      <c r="H231" s="83">
        <v>3600</v>
      </c>
      <c r="I231" s="76"/>
      <c r="J231" s="8">
        <v>5942131.5</v>
      </c>
      <c r="K231" s="1" t="s">
        <v>1</v>
      </c>
      <c r="L231" s="7">
        <v>3600</v>
      </c>
      <c r="M231" s="8">
        <v>5942131.5</v>
      </c>
      <c r="N231" s="78" t="s">
        <v>1</v>
      </c>
      <c r="O231" s="76"/>
      <c r="P231" s="8">
        <v>0</v>
      </c>
      <c r="Q231" s="8">
        <v>0</v>
      </c>
      <c r="R231" s="1" t="s">
        <v>1</v>
      </c>
      <c r="S231" s="8">
        <v>0</v>
      </c>
    </row>
    <row r="232" spans="1:19" x14ac:dyDescent="0.25">
      <c r="A232" s="9" t="s">
        <v>441</v>
      </c>
      <c r="B232" s="6" t="s">
        <v>442</v>
      </c>
      <c r="C232" s="6" t="s">
        <v>21</v>
      </c>
      <c r="D232" s="1" t="s">
        <v>1</v>
      </c>
      <c r="E232" s="7">
        <v>0</v>
      </c>
      <c r="F232" s="8">
        <v>0</v>
      </c>
      <c r="G232" s="1" t="s">
        <v>1</v>
      </c>
      <c r="H232" s="83">
        <v>509</v>
      </c>
      <c r="I232" s="76"/>
      <c r="J232" s="8">
        <v>39912.800000000003</v>
      </c>
      <c r="K232" s="1" t="s">
        <v>1</v>
      </c>
      <c r="L232" s="7">
        <v>509</v>
      </c>
      <c r="M232" s="8">
        <v>39912.800000000003</v>
      </c>
      <c r="N232" s="78" t="s">
        <v>1</v>
      </c>
      <c r="O232" s="76"/>
      <c r="P232" s="8">
        <v>0</v>
      </c>
      <c r="Q232" s="8">
        <v>0</v>
      </c>
      <c r="R232" s="1" t="s">
        <v>1</v>
      </c>
      <c r="S232" s="8">
        <v>0</v>
      </c>
    </row>
    <row r="233" spans="1:19" x14ac:dyDescent="0.25">
      <c r="A233" s="9" t="s">
        <v>443</v>
      </c>
      <c r="B233" s="6" t="s">
        <v>444</v>
      </c>
      <c r="C233" s="6" t="s">
        <v>21</v>
      </c>
      <c r="D233" s="1" t="s">
        <v>1</v>
      </c>
      <c r="E233" s="7">
        <v>1790000</v>
      </c>
      <c r="F233" s="8">
        <v>676136.7</v>
      </c>
      <c r="G233" s="1" t="s">
        <v>1</v>
      </c>
      <c r="H233" s="79" t="s">
        <v>1</v>
      </c>
      <c r="I233" s="76"/>
      <c r="J233" s="10" t="s">
        <v>1</v>
      </c>
      <c r="K233" s="1" t="s">
        <v>1</v>
      </c>
      <c r="L233" s="7">
        <v>155000</v>
      </c>
      <c r="M233" s="8">
        <v>58548.15</v>
      </c>
      <c r="N233" s="78" t="s">
        <v>1</v>
      </c>
      <c r="O233" s="76"/>
      <c r="P233" s="8">
        <v>1635000</v>
      </c>
      <c r="Q233" s="8">
        <v>617588.55000000005</v>
      </c>
      <c r="R233" s="1" t="s">
        <v>1</v>
      </c>
      <c r="S233" s="8">
        <v>617588.55000000005</v>
      </c>
    </row>
    <row r="234" spans="1:19" x14ac:dyDescent="0.25">
      <c r="A234" s="9" t="s">
        <v>445</v>
      </c>
      <c r="B234" s="6" t="s">
        <v>446</v>
      </c>
      <c r="C234" s="6" t="s">
        <v>21</v>
      </c>
      <c r="D234" s="1" t="s">
        <v>1</v>
      </c>
      <c r="E234" s="7">
        <v>314000</v>
      </c>
      <c r="F234" s="8">
        <v>118776.78</v>
      </c>
      <c r="G234" s="1" t="s">
        <v>1</v>
      </c>
      <c r="H234" s="79" t="s">
        <v>1</v>
      </c>
      <c r="I234" s="76"/>
      <c r="J234" s="10" t="s">
        <v>1</v>
      </c>
      <c r="K234" s="1" t="s">
        <v>1</v>
      </c>
      <c r="L234" s="7">
        <v>314000</v>
      </c>
      <c r="M234" s="8">
        <v>118776.78</v>
      </c>
      <c r="N234" s="78" t="s">
        <v>1</v>
      </c>
      <c r="O234" s="76"/>
      <c r="P234" s="8">
        <v>0</v>
      </c>
      <c r="Q234" s="8">
        <v>0</v>
      </c>
      <c r="R234" s="1" t="s">
        <v>1</v>
      </c>
      <c r="S234" s="8">
        <v>0</v>
      </c>
    </row>
    <row r="235" spans="1:19" x14ac:dyDescent="0.25">
      <c r="A235" s="9" t="s">
        <v>447</v>
      </c>
      <c r="B235" s="6" t="s">
        <v>448</v>
      </c>
      <c r="C235" s="6" t="s">
        <v>21</v>
      </c>
      <c r="D235" s="1" t="s">
        <v>1</v>
      </c>
      <c r="E235" s="7">
        <v>605000</v>
      </c>
      <c r="F235" s="8">
        <v>229627.75</v>
      </c>
      <c r="G235" s="1" t="s">
        <v>1</v>
      </c>
      <c r="H235" s="83">
        <v>1000000</v>
      </c>
      <c r="I235" s="76"/>
      <c r="J235" s="8">
        <v>390142.20757000003</v>
      </c>
      <c r="K235" s="1" t="s">
        <v>1</v>
      </c>
      <c r="L235" s="7">
        <v>625000</v>
      </c>
      <c r="M235" s="8">
        <v>237748.36038</v>
      </c>
      <c r="N235" s="78" t="s">
        <v>1</v>
      </c>
      <c r="O235" s="76"/>
      <c r="P235" s="8">
        <v>980000</v>
      </c>
      <c r="Q235" s="8">
        <v>382021.59719</v>
      </c>
      <c r="R235" s="1" t="s">
        <v>1</v>
      </c>
      <c r="S235" s="8">
        <v>382021.59719</v>
      </c>
    </row>
    <row r="236" spans="1:19" x14ac:dyDescent="0.25">
      <c r="A236" s="9" t="s">
        <v>449</v>
      </c>
      <c r="B236" s="6" t="s">
        <v>450</v>
      </c>
      <c r="C236" s="6" t="s">
        <v>21</v>
      </c>
      <c r="D236" s="1" t="s">
        <v>1</v>
      </c>
      <c r="E236" s="7">
        <v>4967500</v>
      </c>
      <c r="F236" s="8">
        <v>5233161.9000000004</v>
      </c>
      <c r="G236" s="1" t="s">
        <v>1</v>
      </c>
      <c r="H236" s="83">
        <v>2019950</v>
      </c>
      <c r="I236" s="76"/>
      <c r="J236" s="8">
        <v>1926368.7683999999</v>
      </c>
      <c r="K236" s="1" t="s">
        <v>1</v>
      </c>
      <c r="L236" s="7">
        <v>6987450</v>
      </c>
      <c r="M236" s="8">
        <v>7159530.6683999998</v>
      </c>
      <c r="N236" s="78" t="s">
        <v>1</v>
      </c>
      <c r="O236" s="76"/>
      <c r="P236" s="8">
        <v>0</v>
      </c>
      <c r="Q236" s="8">
        <v>0</v>
      </c>
      <c r="R236" s="1" t="s">
        <v>1</v>
      </c>
      <c r="S236" s="8">
        <v>0</v>
      </c>
    </row>
    <row r="237" spans="1:19" x14ac:dyDescent="0.25">
      <c r="A237" s="9" t="s">
        <v>451</v>
      </c>
      <c r="B237" s="6" t="s">
        <v>452</v>
      </c>
      <c r="C237" s="6" t="s">
        <v>21</v>
      </c>
      <c r="D237" s="1" t="s">
        <v>1</v>
      </c>
      <c r="E237" s="7">
        <v>2726</v>
      </c>
      <c r="F237" s="8">
        <v>4770.5</v>
      </c>
      <c r="G237" s="1" t="s">
        <v>1</v>
      </c>
      <c r="H237" s="79" t="s">
        <v>1</v>
      </c>
      <c r="I237" s="76"/>
      <c r="J237" s="10" t="s">
        <v>1</v>
      </c>
      <c r="K237" s="1" t="s">
        <v>1</v>
      </c>
      <c r="L237" s="10" t="s">
        <v>1</v>
      </c>
      <c r="M237" s="10" t="s">
        <v>1</v>
      </c>
      <c r="N237" s="78" t="s">
        <v>1</v>
      </c>
      <c r="O237" s="76"/>
      <c r="P237" s="8">
        <v>2726</v>
      </c>
      <c r="Q237" s="8">
        <v>4770.5</v>
      </c>
      <c r="R237" s="1" t="s">
        <v>1</v>
      </c>
      <c r="S237" s="8">
        <v>4770.5</v>
      </c>
    </row>
    <row r="238" spans="1:19" x14ac:dyDescent="0.25">
      <c r="A238" s="9" t="s">
        <v>453</v>
      </c>
      <c r="B238" s="6" t="s">
        <v>454</v>
      </c>
      <c r="C238" s="6" t="s">
        <v>21</v>
      </c>
      <c r="D238" s="1" t="s">
        <v>1</v>
      </c>
      <c r="E238" s="7">
        <v>7000</v>
      </c>
      <c r="F238" s="8">
        <v>9769.06</v>
      </c>
      <c r="G238" s="1" t="s">
        <v>1</v>
      </c>
      <c r="H238" s="79" t="s">
        <v>1</v>
      </c>
      <c r="I238" s="76"/>
      <c r="J238" s="10" t="s">
        <v>1</v>
      </c>
      <c r="K238" s="1" t="s">
        <v>1</v>
      </c>
      <c r="L238" s="7">
        <v>7000</v>
      </c>
      <c r="M238" s="8">
        <v>9769.06</v>
      </c>
      <c r="N238" s="78" t="s">
        <v>1</v>
      </c>
      <c r="O238" s="76"/>
      <c r="P238" s="8">
        <v>0</v>
      </c>
      <c r="Q238" s="8">
        <v>0</v>
      </c>
      <c r="R238" s="1" t="s">
        <v>1</v>
      </c>
      <c r="S238" s="8">
        <v>0</v>
      </c>
    </row>
    <row r="239" spans="1:19" x14ac:dyDescent="0.25">
      <c r="A239" s="9" t="s">
        <v>455</v>
      </c>
      <c r="B239" s="6" t="s">
        <v>456</v>
      </c>
      <c r="C239" s="6" t="s">
        <v>21</v>
      </c>
      <c r="D239" s="1" t="s">
        <v>1</v>
      </c>
      <c r="E239" s="7">
        <v>2000</v>
      </c>
      <c r="F239" s="8">
        <v>3314.74</v>
      </c>
      <c r="G239" s="1" t="s">
        <v>1</v>
      </c>
      <c r="H239" s="79" t="s">
        <v>1</v>
      </c>
      <c r="I239" s="76"/>
      <c r="J239" s="10" t="s">
        <v>1</v>
      </c>
      <c r="K239" s="1" t="s">
        <v>1</v>
      </c>
      <c r="L239" s="7">
        <v>2000</v>
      </c>
      <c r="M239" s="8">
        <v>3314.74</v>
      </c>
      <c r="N239" s="78" t="s">
        <v>1</v>
      </c>
      <c r="O239" s="76"/>
      <c r="P239" s="8">
        <v>0</v>
      </c>
      <c r="Q239" s="8">
        <v>0</v>
      </c>
      <c r="R239" s="1" t="s">
        <v>1</v>
      </c>
      <c r="S239" s="8">
        <v>0</v>
      </c>
    </row>
    <row r="240" spans="1:19" x14ac:dyDescent="0.25">
      <c r="A240" s="9" t="s">
        <v>457</v>
      </c>
      <c r="B240" s="6" t="s">
        <v>458</v>
      </c>
      <c r="C240" s="6" t="s">
        <v>21</v>
      </c>
      <c r="D240" s="1" t="s">
        <v>1</v>
      </c>
      <c r="E240" s="7">
        <v>396000</v>
      </c>
      <c r="F240" s="8">
        <v>786729.24</v>
      </c>
      <c r="G240" s="1" t="s">
        <v>1</v>
      </c>
      <c r="H240" s="79" t="s">
        <v>1</v>
      </c>
      <c r="I240" s="76"/>
      <c r="J240" s="10" t="s">
        <v>1</v>
      </c>
      <c r="K240" s="1" t="s">
        <v>1</v>
      </c>
      <c r="L240" s="7">
        <v>396000</v>
      </c>
      <c r="M240" s="8">
        <v>786729.24</v>
      </c>
      <c r="N240" s="78" t="s">
        <v>1</v>
      </c>
      <c r="O240" s="76"/>
      <c r="P240" s="8">
        <v>0</v>
      </c>
      <c r="Q240" s="8">
        <v>0</v>
      </c>
      <c r="R240" s="1" t="s">
        <v>1</v>
      </c>
      <c r="S240" s="8">
        <v>0</v>
      </c>
    </row>
    <row r="241" spans="1:19" x14ac:dyDescent="0.25">
      <c r="A241" s="9" t="s">
        <v>459</v>
      </c>
      <c r="B241" s="6" t="s">
        <v>460</v>
      </c>
      <c r="C241" s="6" t="s">
        <v>21</v>
      </c>
      <c r="D241" s="1" t="s">
        <v>1</v>
      </c>
      <c r="E241" s="7">
        <v>1484900</v>
      </c>
      <c r="F241" s="8">
        <v>1046201.144</v>
      </c>
      <c r="G241" s="1" t="s">
        <v>1</v>
      </c>
      <c r="H241" s="79" t="s">
        <v>1</v>
      </c>
      <c r="I241" s="76"/>
      <c r="J241" s="10" t="s">
        <v>1</v>
      </c>
      <c r="K241" s="1" t="s">
        <v>1</v>
      </c>
      <c r="L241" s="7">
        <v>848000</v>
      </c>
      <c r="M241" s="8">
        <v>597466.88</v>
      </c>
      <c r="N241" s="78" t="s">
        <v>1</v>
      </c>
      <c r="O241" s="76"/>
      <c r="P241" s="8">
        <v>636900</v>
      </c>
      <c r="Q241" s="8">
        <v>448734.26400000002</v>
      </c>
      <c r="R241" s="1" t="s">
        <v>1</v>
      </c>
      <c r="S241" s="8">
        <v>448734.26400000002</v>
      </c>
    </row>
    <row r="242" spans="1:19" ht="21" x14ac:dyDescent="0.25">
      <c r="A242" s="9" t="s">
        <v>461</v>
      </c>
      <c r="B242" s="6" t="s">
        <v>462</v>
      </c>
      <c r="C242" s="6" t="s">
        <v>21</v>
      </c>
      <c r="D242" s="1" t="s">
        <v>1</v>
      </c>
      <c r="E242" s="7">
        <v>200000</v>
      </c>
      <c r="F242" s="8">
        <v>199606</v>
      </c>
      <c r="G242" s="1" t="s">
        <v>1</v>
      </c>
      <c r="H242" s="83">
        <v>700000</v>
      </c>
      <c r="I242" s="76"/>
      <c r="J242" s="8">
        <v>596560.77164000005</v>
      </c>
      <c r="K242" s="1" t="s">
        <v>1</v>
      </c>
      <c r="L242" s="7">
        <v>900000</v>
      </c>
      <c r="M242" s="8">
        <v>794753.74034999998</v>
      </c>
      <c r="N242" s="78" t="s">
        <v>1</v>
      </c>
      <c r="O242" s="76"/>
      <c r="P242" s="8">
        <v>0</v>
      </c>
      <c r="Q242" s="8">
        <v>1413.0312899999999</v>
      </c>
      <c r="R242" s="1" t="s">
        <v>1</v>
      </c>
      <c r="S242" s="8">
        <v>1413.0312899999999</v>
      </c>
    </row>
    <row r="243" spans="1:19" x14ac:dyDescent="0.25">
      <c r="A243" s="9" t="s">
        <v>463</v>
      </c>
      <c r="B243" s="6" t="s">
        <v>464</v>
      </c>
      <c r="C243" s="6" t="s">
        <v>21</v>
      </c>
      <c r="D243" s="1" t="s">
        <v>1</v>
      </c>
      <c r="E243" s="7">
        <v>70000</v>
      </c>
      <c r="F243" s="8">
        <v>80500</v>
      </c>
      <c r="G243" s="1" t="s">
        <v>1</v>
      </c>
      <c r="H243" s="83">
        <v>50000</v>
      </c>
      <c r="I243" s="76"/>
      <c r="J243" s="8">
        <v>49901.5</v>
      </c>
      <c r="K243" s="1" t="s">
        <v>1</v>
      </c>
      <c r="L243" s="7">
        <v>120000</v>
      </c>
      <c r="M243" s="8">
        <v>130401.5</v>
      </c>
      <c r="N243" s="78" t="s">
        <v>1</v>
      </c>
      <c r="O243" s="76"/>
      <c r="P243" s="8">
        <v>0</v>
      </c>
      <c r="Q243" s="8">
        <v>0</v>
      </c>
      <c r="R243" s="1" t="s">
        <v>1</v>
      </c>
      <c r="S243" s="8">
        <v>0</v>
      </c>
    </row>
    <row r="244" spans="1:19" ht="21" x14ac:dyDescent="0.25">
      <c r="A244" s="9" t="s">
        <v>465</v>
      </c>
      <c r="B244" s="6" t="s">
        <v>466</v>
      </c>
      <c r="C244" s="6" t="s">
        <v>21</v>
      </c>
      <c r="D244" s="1" t="s">
        <v>1</v>
      </c>
      <c r="E244" s="7">
        <v>0</v>
      </c>
      <c r="F244" s="8">
        <v>0</v>
      </c>
      <c r="G244" s="1" t="s">
        <v>1</v>
      </c>
      <c r="H244" s="83">
        <v>1718250</v>
      </c>
      <c r="I244" s="76"/>
      <c r="J244" s="8">
        <v>2902769.32314</v>
      </c>
      <c r="K244" s="1" t="s">
        <v>1</v>
      </c>
      <c r="L244" s="7">
        <v>1385600</v>
      </c>
      <c r="M244" s="8">
        <v>2368060.7449599998</v>
      </c>
      <c r="N244" s="78" t="s">
        <v>1</v>
      </c>
      <c r="O244" s="76"/>
      <c r="P244" s="8">
        <v>332650</v>
      </c>
      <c r="Q244" s="8">
        <v>534708.57817999995</v>
      </c>
      <c r="R244" s="1" t="s">
        <v>1</v>
      </c>
      <c r="S244" s="8">
        <v>534708.57817999995</v>
      </c>
    </row>
    <row r="245" spans="1:19" ht="21" x14ac:dyDescent="0.25">
      <c r="A245" s="9" t="s">
        <v>467</v>
      </c>
      <c r="B245" s="6" t="s">
        <v>468</v>
      </c>
      <c r="C245" s="6" t="s">
        <v>21</v>
      </c>
      <c r="D245" s="1" t="s">
        <v>1</v>
      </c>
      <c r="E245" s="7">
        <v>80000</v>
      </c>
      <c r="F245" s="8">
        <v>140000</v>
      </c>
      <c r="G245" s="1" t="s">
        <v>1</v>
      </c>
      <c r="H245" s="83">
        <v>504000</v>
      </c>
      <c r="I245" s="76"/>
      <c r="J245" s="8">
        <v>739244.75808000006</v>
      </c>
      <c r="K245" s="1" t="s">
        <v>1</v>
      </c>
      <c r="L245" s="7">
        <v>584000</v>
      </c>
      <c r="M245" s="8">
        <v>879244.75808000006</v>
      </c>
      <c r="N245" s="78" t="s">
        <v>1</v>
      </c>
      <c r="O245" s="76"/>
      <c r="P245" s="8">
        <v>0</v>
      </c>
      <c r="Q245" s="8">
        <v>0</v>
      </c>
      <c r="R245" s="1" t="s">
        <v>1</v>
      </c>
      <c r="S245" s="8">
        <v>0</v>
      </c>
    </row>
    <row r="246" spans="1:19" ht="21" x14ac:dyDescent="0.25">
      <c r="A246" s="9" t="s">
        <v>469</v>
      </c>
      <c r="B246" s="6" t="s">
        <v>470</v>
      </c>
      <c r="C246" s="6" t="s">
        <v>21</v>
      </c>
      <c r="D246" s="1" t="s">
        <v>1</v>
      </c>
      <c r="E246" s="7">
        <v>500000</v>
      </c>
      <c r="F246" s="8">
        <v>651840</v>
      </c>
      <c r="G246" s="1" t="s">
        <v>1</v>
      </c>
      <c r="H246" s="79" t="s">
        <v>1</v>
      </c>
      <c r="I246" s="76"/>
      <c r="J246" s="10" t="s">
        <v>1</v>
      </c>
      <c r="K246" s="1" t="s">
        <v>1</v>
      </c>
      <c r="L246" s="7">
        <v>500000</v>
      </c>
      <c r="M246" s="8">
        <v>651840</v>
      </c>
      <c r="N246" s="78" t="s">
        <v>1</v>
      </c>
      <c r="O246" s="76"/>
      <c r="P246" s="8">
        <v>0</v>
      </c>
      <c r="Q246" s="8">
        <v>0</v>
      </c>
      <c r="R246" s="1" t="s">
        <v>1</v>
      </c>
      <c r="S246" s="8">
        <v>0</v>
      </c>
    </row>
    <row r="247" spans="1:19" ht="21" x14ac:dyDescent="0.25">
      <c r="A247" s="9" t="s">
        <v>471</v>
      </c>
      <c r="B247" s="6" t="s">
        <v>472</v>
      </c>
      <c r="C247" s="6" t="s">
        <v>21</v>
      </c>
      <c r="D247" s="1" t="s">
        <v>1</v>
      </c>
      <c r="E247" s="7">
        <v>1565000</v>
      </c>
      <c r="F247" s="8">
        <v>3423922.65</v>
      </c>
      <c r="G247" s="1" t="s">
        <v>1</v>
      </c>
      <c r="H247" s="79" t="s">
        <v>1</v>
      </c>
      <c r="I247" s="76"/>
      <c r="J247" s="10" t="s">
        <v>1</v>
      </c>
      <c r="K247" s="1" t="s">
        <v>1</v>
      </c>
      <c r="L247" s="7">
        <v>1561250</v>
      </c>
      <c r="M247" s="8">
        <v>3415718.3624999998</v>
      </c>
      <c r="N247" s="78" t="s">
        <v>1</v>
      </c>
      <c r="O247" s="76"/>
      <c r="P247" s="8">
        <v>3750</v>
      </c>
      <c r="Q247" s="8">
        <v>8204.2875000000004</v>
      </c>
      <c r="R247" s="1" t="s">
        <v>1</v>
      </c>
      <c r="S247" s="8">
        <v>8204.2875000000004</v>
      </c>
    </row>
    <row r="248" spans="1:19" ht="21" x14ac:dyDescent="0.25">
      <c r="A248" s="9" t="s">
        <v>473</v>
      </c>
      <c r="B248" s="6" t="s">
        <v>474</v>
      </c>
      <c r="C248" s="6" t="s">
        <v>21</v>
      </c>
      <c r="D248" s="1" t="s">
        <v>1</v>
      </c>
      <c r="E248" s="7">
        <v>250000</v>
      </c>
      <c r="F248" s="8">
        <v>502965</v>
      </c>
      <c r="G248" s="1" t="s">
        <v>1</v>
      </c>
      <c r="H248" s="79" t="s">
        <v>1</v>
      </c>
      <c r="I248" s="76"/>
      <c r="J248" s="10" t="s">
        <v>1</v>
      </c>
      <c r="K248" s="1" t="s">
        <v>1</v>
      </c>
      <c r="L248" s="7">
        <v>250000</v>
      </c>
      <c r="M248" s="8">
        <v>502965</v>
      </c>
      <c r="N248" s="78" t="s">
        <v>1</v>
      </c>
      <c r="O248" s="76"/>
      <c r="P248" s="8">
        <v>0</v>
      </c>
      <c r="Q248" s="8">
        <v>0</v>
      </c>
      <c r="R248" s="1" t="s">
        <v>1</v>
      </c>
      <c r="S248" s="8">
        <v>0</v>
      </c>
    </row>
    <row r="249" spans="1:19" ht="21" x14ac:dyDescent="0.25">
      <c r="A249" s="9" t="s">
        <v>475</v>
      </c>
      <c r="B249" s="6" t="s">
        <v>476</v>
      </c>
      <c r="C249" s="6" t="s">
        <v>21</v>
      </c>
      <c r="D249" s="1" t="s">
        <v>1</v>
      </c>
      <c r="E249" s="7">
        <v>1985000</v>
      </c>
      <c r="F249" s="8">
        <v>3024127.65</v>
      </c>
      <c r="G249" s="1" t="s">
        <v>1</v>
      </c>
      <c r="H249" s="79" t="s">
        <v>1</v>
      </c>
      <c r="I249" s="76"/>
      <c r="J249" s="10" t="s">
        <v>1</v>
      </c>
      <c r="K249" s="1" t="s">
        <v>1</v>
      </c>
      <c r="L249" s="7">
        <v>1985000</v>
      </c>
      <c r="M249" s="8">
        <v>3024127.65</v>
      </c>
      <c r="N249" s="78" t="s">
        <v>1</v>
      </c>
      <c r="O249" s="76"/>
      <c r="P249" s="8">
        <v>0</v>
      </c>
      <c r="Q249" s="8">
        <v>0</v>
      </c>
      <c r="R249" s="1" t="s">
        <v>1</v>
      </c>
      <c r="S249" s="8">
        <v>0</v>
      </c>
    </row>
    <row r="250" spans="1:19" ht="21" x14ac:dyDescent="0.25">
      <c r="A250" s="9" t="s">
        <v>477</v>
      </c>
      <c r="B250" s="6" t="s">
        <v>478</v>
      </c>
      <c r="C250" s="6" t="s">
        <v>21</v>
      </c>
      <c r="D250" s="1" t="s">
        <v>1</v>
      </c>
      <c r="E250" s="7">
        <v>1935000</v>
      </c>
      <c r="F250" s="8">
        <v>778585.95</v>
      </c>
      <c r="G250" s="1" t="s">
        <v>1</v>
      </c>
      <c r="H250" s="79" t="s">
        <v>1</v>
      </c>
      <c r="I250" s="76"/>
      <c r="J250" s="10" t="s">
        <v>1</v>
      </c>
      <c r="K250" s="1" t="s">
        <v>1</v>
      </c>
      <c r="L250" s="7">
        <v>385000</v>
      </c>
      <c r="M250" s="8">
        <v>154912.45000000001</v>
      </c>
      <c r="N250" s="78" t="s">
        <v>1</v>
      </c>
      <c r="O250" s="76"/>
      <c r="P250" s="8">
        <v>1550000</v>
      </c>
      <c r="Q250" s="8">
        <v>623673.5</v>
      </c>
      <c r="R250" s="1" t="s">
        <v>1</v>
      </c>
      <c r="S250" s="8">
        <v>623673.5</v>
      </c>
    </row>
    <row r="251" spans="1:19" ht="21" x14ac:dyDescent="0.25">
      <c r="A251" s="9" t="s">
        <v>479</v>
      </c>
      <c r="B251" s="6" t="s">
        <v>480</v>
      </c>
      <c r="C251" s="6" t="s">
        <v>21</v>
      </c>
      <c r="D251" s="1" t="s">
        <v>1</v>
      </c>
      <c r="E251" s="7">
        <v>1650000</v>
      </c>
      <c r="F251" s="8">
        <v>653994</v>
      </c>
      <c r="G251" s="1" t="s">
        <v>1</v>
      </c>
      <c r="H251" s="79" t="s">
        <v>1</v>
      </c>
      <c r="I251" s="76"/>
      <c r="J251" s="10" t="s">
        <v>1</v>
      </c>
      <c r="K251" s="1" t="s">
        <v>1</v>
      </c>
      <c r="L251" s="7">
        <v>1548000</v>
      </c>
      <c r="M251" s="8">
        <v>613565.28</v>
      </c>
      <c r="N251" s="78" t="s">
        <v>1</v>
      </c>
      <c r="O251" s="76"/>
      <c r="P251" s="8">
        <v>102000</v>
      </c>
      <c r="Q251" s="8">
        <v>40428.720000000001</v>
      </c>
      <c r="R251" s="1" t="s">
        <v>1</v>
      </c>
      <c r="S251" s="8">
        <v>40428.720000000001</v>
      </c>
    </row>
    <row r="252" spans="1:19" ht="21" x14ac:dyDescent="0.25">
      <c r="A252" s="9" t="s">
        <v>481</v>
      </c>
      <c r="B252" s="6" t="s">
        <v>482</v>
      </c>
      <c r="C252" s="6" t="s">
        <v>21</v>
      </c>
      <c r="D252" s="1" t="s">
        <v>1</v>
      </c>
      <c r="E252" s="7">
        <v>2000000</v>
      </c>
      <c r="F252" s="8">
        <v>793020</v>
      </c>
      <c r="G252" s="1" t="s">
        <v>1</v>
      </c>
      <c r="H252" s="79" t="s">
        <v>1</v>
      </c>
      <c r="I252" s="76"/>
      <c r="J252" s="10" t="s">
        <v>1</v>
      </c>
      <c r="K252" s="1" t="s">
        <v>1</v>
      </c>
      <c r="L252" s="7">
        <v>1071000</v>
      </c>
      <c r="M252" s="8">
        <v>424662.21</v>
      </c>
      <c r="N252" s="78" t="s">
        <v>1</v>
      </c>
      <c r="O252" s="76"/>
      <c r="P252" s="8">
        <v>929000</v>
      </c>
      <c r="Q252" s="8">
        <v>368357.79</v>
      </c>
      <c r="R252" s="1" t="s">
        <v>1</v>
      </c>
      <c r="S252" s="8">
        <v>368357.79</v>
      </c>
    </row>
    <row r="253" spans="1:19" ht="21" x14ac:dyDescent="0.25">
      <c r="A253" s="9" t="s">
        <v>483</v>
      </c>
      <c r="B253" s="6" t="s">
        <v>484</v>
      </c>
      <c r="C253" s="6" t="s">
        <v>21</v>
      </c>
      <c r="D253" s="1" t="s">
        <v>1</v>
      </c>
      <c r="E253" s="7">
        <v>200000</v>
      </c>
      <c r="F253" s="8">
        <v>169724</v>
      </c>
      <c r="G253" s="1" t="s">
        <v>1</v>
      </c>
      <c r="H253" s="83">
        <v>600000</v>
      </c>
      <c r="I253" s="76"/>
      <c r="J253" s="8">
        <v>544290.83467999997</v>
      </c>
      <c r="K253" s="1" t="s">
        <v>1</v>
      </c>
      <c r="L253" s="7">
        <v>650000</v>
      </c>
      <c r="M253" s="8">
        <v>593450.86430000002</v>
      </c>
      <c r="N253" s="78" t="s">
        <v>1</v>
      </c>
      <c r="O253" s="76"/>
      <c r="P253" s="8">
        <v>150000</v>
      </c>
      <c r="Q253" s="8">
        <v>120563.97038</v>
      </c>
      <c r="R253" s="1" t="s">
        <v>1</v>
      </c>
      <c r="S253" s="8">
        <v>120563.97038</v>
      </c>
    </row>
    <row r="254" spans="1:19" ht="21" x14ac:dyDescent="0.25">
      <c r="A254" s="9" t="s">
        <v>485</v>
      </c>
      <c r="B254" s="6" t="s">
        <v>486</v>
      </c>
      <c r="C254" s="6" t="s">
        <v>21</v>
      </c>
      <c r="D254" s="1" t="s">
        <v>1</v>
      </c>
      <c r="E254" s="7">
        <v>0</v>
      </c>
      <c r="F254" s="8">
        <v>0</v>
      </c>
      <c r="G254" s="1" t="s">
        <v>1</v>
      </c>
      <c r="H254" s="83">
        <v>2500</v>
      </c>
      <c r="I254" s="76"/>
      <c r="J254" s="8">
        <v>95441.15</v>
      </c>
      <c r="K254" s="1" t="s">
        <v>1</v>
      </c>
      <c r="L254" s="7">
        <v>2500</v>
      </c>
      <c r="M254" s="8">
        <v>95441.15</v>
      </c>
      <c r="N254" s="78" t="s">
        <v>1</v>
      </c>
      <c r="O254" s="76"/>
      <c r="P254" s="8">
        <v>0</v>
      </c>
      <c r="Q254" s="8">
        <v>0</v>
      </c>
      <c r="R254" s="1" t="s">
        <v>1</v>
      </c>
      <c r="S254" s="8">
        <v>0</v>
      </c>
    </row>
    <row r="255" spans="1:19" ht="21" x14ac:dyDescent="0.25">
      <c r="A255" s="9" t="s">
        <v>487</v>
      </c>
      <c r="B255" s="6" t="s">
        <v>488</v>
      </c>
      <c r="C255" s="6" t="s">
        <v>21</v>
      </c>
      <c r="D255" s="1" t="s">
        <v>1</v>
      </c>
      <c r="E255" s="7">
        <v>0</v>
      </c>
      <c r="F255" s="8">
        <v>0</v>
      </c>
      <c r="G255" s="1" t="s">
        <v>1</v>
      </c>
      <c r="H255" s="83">
        <v>2784000</v>
      </c>
      <c r="I255" s="76"/>
      <c r="J255" s="8">
        <v>2542735.41713</v>
      </c>
      <c r="K255" s="1" t="s">
        <v>1</v>
      </c>
      <c r="L255" s="7">
        <v>2400500</v>
      </c>
      <c r="M255" s="8">
        <v>2220875.44784</v>
      </c>
      <c r="N255" s="78" t="s">
        <v>1</v>
      </c>
      <c r="O255" s="76"/>
      <c r="P255" s="8">
        <v>383500</v>
      </c>
      <c r="Q255" s="8">
        <v>321859.96928999998</v>
      </c>
      <c r="R255" s="1" t="s">
        <v>1</v>
      </c>
      <c r="S255" s="8">
        <v>321859.96928999998</v>
      </c>
    </row>
    <row r="256" spans="1:19" ht="21" x14ac:dyDescent="0.25">
      <c r="A256" s="9" t="s">
        <v>489</v>
      </c>
      <c r="B256" s="6" t="s">
        <v>490</v>
      </c>
      <c r="C256" s="6" t="s">
        <v>21</v>
      </c>
      <c r="D256" s="1" t="s">
        <v>1</v>
      </c>
      <c r="E256" s="7">
        <v>0</v>
      </c>
      <c r="F256" s="8">
        <v>0</v>
      </c>
      <c r="G256" s="1" t="s">
        <v>1</v>
      </c>
      <c r="H256" s="83">
        <v>148000</v>
      </c>
      <c r="I256" s="76"/>
      <c r="J256" s="8">
        <v>175153.58064</v>
      </c>
      <c r="K256" s="1" t="s">
        <v>1</v>
      </c>
      <c r="L256" s="7">
        <v>138000</v>
      </c>
      <c r="M256" s="8">
        <v>165531.50748999999</v>
      </c>
      <c r="N256" s="78" t="s">
        <v>1</v>
      </c>
      <c r="O256" s="76"/>
      <c r="P256" s="8">
        <v>10000</v>
      </c>
      <c r="Q256" s="8">
        <v>9622.0731500000002</v>
      </c>
      <c r="R256" s="1" t="s">
        <v>1</v>
      </c>
      <c r="S256" s="8">
        <v>9622.0731500000002</v>
      </c>
    </row>
    <row r="257" spans="1:19" ht="21" x14ac:dyDescent="0.25">
      <c r="A257" s="9" t="s">
        <v>491</v>
      </c>
      <c r="B257" s="6" t="s">
        <v>492</v>
      </c>
      <c r="C257" s="6" t="s">
        <v>21</v>
      </c>
      <c r="D257" s="1" t="s">
        <v>1</v>
      </c>
      <c r="E257" s="7">
        <v>0</v>
      </c>
      <c r="F257" s="8">
        <v>0</v>
      </c>
      <c r="G257" s="1" t="s">
        <v>1</v>
      </c>
      <c r="H257" s="83">
        <v>500000</v>
      </c>
      <c r="I257" s="76"/>
      <c r="J257" s="8">
        <v>647098.52269000001</v>
      </c>
      <c r="K257" s="1" t="s">
        <v>1</v>
      </c>
      <c r="L257" s="7">
        <v>57000</v>
      </c>
      <c r="M257" s="8">
        <v>73769.231589999996</v>
      </c>
      <c r="N257" s="78" t="s">
        <v>1</v>
      </c>
      <c r="O257" s="76"/>
      <c r="P257" s="8">
        <v>443000</v>
      </c>
      <c r="Q257" s="8">
        <v>573329.29110000003</v>
      </c>
      <c r="R257" s="1" t="s">
        <v>1</v>
      </c>
      <c r="S257" s="8">
        <v>573329.29110000003</v>
      </c>
    </row>
    <row r="258" spans="1:19" x14ac:dyDescent="0.25">
      <c r="A258" s="9" t="s">
        <v>493</v>
      </c>
      <c r="B258" s="6" t="s">
        <v>494</v>
      </c>
      <c r="C258" s="6" t="s">
        <v>21</v>
      </c>
      <c r="D258" s="1" t="s">
        <v>1</v>
      </c>
      <c r="E258" s="7">
        <v>0</v>
      </c>
      <c r="F258" s="8">
        <v>0</v>
      </c>
      <c r="G258" s="1" t="s">
        <v>1</v>
      </c>
      <c r="H258" s="83">
        <v>1000</v>
      </c>
      <c r="I258" s="76"/>
      <c r="J258" s="10" t="s">
        <v>1</v>
      </c>
      <c r="K258" s="1" t="s">
        <v>1</v>
      </c>
      <c r="L258" s="10" t="s">
        <v>1</v>
      </c>
      <c r="M258" s="10" t="s">
        <v>1</v>
      </c>
      <c r="N258" s="78" t="s">
        <v>1</v>
      </c>
      <c r="O258" s="76"/>
      <c r="P258" s="8">
        <v>1000</v>
      </c>
      <c r="Q258" s="8">
        <v>0</v>
      </c>
      <c r="R258" s="1" t="s">
        <v>1</v>
      </c>
      <c r="S258" s="8">
        <v>0</v>
      </c>
    </row>
    <row r="259" spans="1:19" ht="21" x14ac:dyDescent="0.25">
      <c r="A259" s="9" t="s">
        <v>495</v>
      </c>
      <c r="B259" s="6" t="s">
        <v>490</v>
      </c>
      <c r="C259" s="6" t="s">
        <v>21</v>
      </c>
      <c r="D259" s="1" t="s">
        <v>1</v>
      </c>
      <c r="E259" s="7">
        <v>0</v>
      </c>
      <c r="F259" s="8">
        <v>0</v>
      </c>
      <c r="G259" s="1" t="s">
        <v>1</v>
      </c>
      <c r="H259" s="83">
        <v>389000</v>
      </c>
      <c r="I259" s="76"/>
      <c r="J259" s="8">
        <v>413022.34318000003</v>
      </c>
      <c r="K259" s="1" t="s">
        <v>1</v>
      </c>
      <c r="L259" s="7">
        <v>389000</v>
      </c>
      <c r="M259" s="8">
        <v>412682.93943999999</v>
      </c>
      <c r="N259" s="78" t="s">
        <v>1</v>
      </c>
      <c r="O259" s="76"/>
      <c r="P259" s="8">
        <v>0</v>
      </c>
      <c r="Q259" s="8">
        <v>339.40374000000003</v>
      </c>
      <c r="R259" s="1" t="s">
        <v>1</v>
      </c>
      <c r="S259" s="8">
        <v>339.40374000000003</v>
      </c>
    </row>
    <row r="260" spans="1:19" ht="21" x14ac:dyDescent="0.25">
      <c r="A260" s="9" t="s">
        <v>496</v>
      </c>
      <c r="B260" s="6" t="s">
        <v>497</v>
      </c>
      <c r="C260" s="6" t="s">
        <v>21</v>
      </c>
      <c r="D260" s="1" t="s">
        <v>1</v>
      </c>
      <c r="E260" s="7">
        <v>0</v>
      </c>
      <c r="F260" s="8">
        <v>0</v>
      </c>
      <c r="G260" s="1" t="s">
        <v>1</v>
      </c>
      <c r="H260" s="83">
        <v>100000</v>
      </c>
      <c r="I260" s="76"/>
      <c r="J260" s="8">
        <v>153596.87661000001</v>
      </c>
      <c r="K260" s="1" t="s">
        <v>1</v>
      </c>
      <c r="L260" s="10" t="s">
        <v>1</v>
      </c>
      <c r="M260" s="10" t="s">
        <v>1</v>
      </c>
      <c r="N260" s="78" t="s">
        <v>1</v>
      </c>
      <c r="O260" s="76"/>
      <c r="P260" s="8">
        <v>100000</v>
      </c>
      <c r="Q260" s="8">
        <v>153596.87661000001</v>
      </c>
      <c r="R260" s="1" t="s">
        <v>1</v>
      </c>
      <c r="S260" s="8">
        <v>153596.87661000001</v>
      </c>
    </row>
    <row r="261" spans="1:19" ht="21" x14ac:dyDescent="0.25">
      <c r="A261" s="9" t="s">
        <v>498</v>
      </c>
      <c r="B261" s="6" t="s">
        <v>499</v>
      </c>
      <c r="C261" s="6" t="s">
        <v>21</v>
      </c>
      <c r="D261" s="1" t="s">
        <v>1</v>
      </c>
      <c r="E261" s="7">
        <v>0</v>
      </c>
      <c r="F261" s="8">
        <v>0</v>
      </c>
      <c r="G261" s="1" t="s">
        <v>1</v>
      </c>
      <c r="H261" s="83">
        <v>30000</v>
      </c>
      <c r="I261" s="76"/>
      <c r="J261" s="8">
        <v>68055.457030000005</v>
      </c>
      <c r="K261" s="1" t="s">
        <v>1</v>
      </c>
      <c r="L261" s="7">
        <v>5000</v>
      </c>
      <c r="M261" s="8">
        <v>11342.57617</v>
      </c>
      <c r="N261" s="78" t="s">
        <v>1</v>
      </c>
      <c r="O261" s="76"/>
      <c r="P261" s="8">
        <v>25000</v>
      </c>
      <c r="Q261" s="8">
        <v>56712.880859999997</v>
      </c>
      <c r="R261" s="1" t="s">
        <v>1</v>
      </c>
      <c r="S261" s="8">
        <v>56712.880859999997</v>
      </c>
    </row>
    <row r="262" spans="1:19" ht="21" x14ac:dyDescent="0.25">
      <c r="A262" s="9" t="s">
        <v>500</v>
      </c>
      <c r="B262" s="6" t="s">
        <v>501</v>
      </c>
      <c r="C262" s="6" t="s">
        <v>21</v>
      </c>
      <c r="D262" s="1" t="s">
        <v>1</v>
      </c>
      <c r="E262" s="7">
        <v>0</v>
      </c>
      <c r="F262" s="8">
        <v>0</v>
      </c>
      <c r="G262" s="1" t="s">
        <v>1</v>
      </c>
      <c r="H262" s="83">
        <v>30000</v>
      </c>
      <c r="I262" s="76"/>
      <c r="J262" s="8">
        <v>93930.559580000001</v>
      </c>
      <c r="K262" s="1" t="s">
        <v>1</v>
      </c>
      <c r="L262" s="10" t="s">
        <v>1</v>
      </c>
      <c r="M262" s="10" t="s">
        <v>1</v>
      </c>
      <c r="N262" s="78" t="s">
        <v>1</v>
      </c>
      <c r="O262" s="76"/>
      <c r="P262" s="8">
        <v>30000</v>
      </c>
      <c r="Q262" s="8">
        <v>93930.559580000001</v>
      </c>
      <c r="R262" s="1" t="s">
        <v>1</v>
      </c>
      <c r="S262" s="8">
        <v>93930.559580000001</v>
      </c>
    </row>
    <row r="263" spans="1:19" ht="21" x14ac:dyDescent="0.25">
      <c r="A263" s="9" t="s">
        <v>502</v>
      </c>
      <c r="B263" s="6" t="s">
        <v>503</v>
      </c>
      <c r="C263" s="6" t="s">
        <v>21</v>
      </c>
      <c r="D263" s="1" t="s">
        <v>1</v>
      </c>
      <c r="E263" s="7">
        <v>0</v>
      </c>
      <c r="F263" s="8">
        <v>0</v>
      </c>
      <c r="G263" s="1" t="s">
        <v>1</v>
      </c>
      <c r="H263" s="83">
        <v>30000</v>
      </c>
      <c r="I263" s="76"/>
      <c r="J263" s="8">
        <v>17014.245360000001</v>
      </c>
      <c r="K263" s="1" t="s">
        <v>1</v>
      </c>
      <c r="L263" s="7">
        <v>1000</v>
      </c>
      <c r="M263" s="8">
        <v>567.14151000000004</v>
      </c>
      <c r="N263" s="78" t="s">
        <v>1</v>
      </c>
      <c r="O263" s="76"/>
      <c r="P263" s="8">
        <v>29000</v>
      </c>
      <c r="Q263" s="8">
        <v>16447.10385</v>
      </c>
      <c r="R263" s="1" t="s">
        <v>1</v>
      </c>
      <c r="S263" s="8">
        <v>16447.10385</v>
      </c>
    </row>
    <row r="264" spans="1:19" ht="21" x14ac:dyDescent="0.25">
      <c r="A264" s="9" t="s">
        <v>504</v>
      </c>
      <c r="B264" s="6" t="s">
        <v>505</v>
      </c>
      <c r="C264" s="6" t="s">
        <v>21</v>
      </c>
      <c r="D264" s="1" t="s">
        <v>1</v>
      </c>
      <c r="E264" s="7">
        <v>0</v>
      </c>
      <c r="F264" s="8">
        <v>0</v>
      </c>
      <c r="G264" s="1" t="s">
        <v>1</v>
      </c>
      <c r="H264" s="83">
        <v>30000</v>
      </c>
      <c r="I264" s="76"/>
      <c r="J264" s="8">
        <v>109880.30785</v>
      </c>
      <c r="K264" s="1" t="s">
        <v>1</v>
      </c>
      <c r="L264" s="10" t="s">
        <v>1</v>
      </c>
      <c r="M264" s="10" t="s">
        <v>1</v>
      </c>
      <c r="N264" s="78" t="s">
        <v>1</v>
      </c>
      <c r="O264" s="76"/>
      <c r="P264" s="8">
        <v>30000</v>
      </c>
      <c r="Q264" s="8">
        <v>109880.30785</v>
      </c>
      <c r="R264" s="1" t="s">
        <v>1</v>
      </c>
      <c r="S264" s="8">
        <v>109880.30785</v>
      </c>
    </row>
    <row r="265" spans="1:19" ht="21" x14ac:dyDescent="0.25">
      <c r="A265" s="9" t="s">
        <v>506</v>
      </c>
      <c r="B265" s="6" t="s">
        <v>507</v>
      </c>
      <c r="C265" s="6" t="s">
        <v>21</v>
      </c>
      <c r="D265" s="1" t="s">
        <v>1</v>
      </c>
      <c r="E265" s="7">
        <v>0</v>
      </c>
      <c r="F265" s="8">
        <v>0</v>
      </c>
      <c r="G265" s="1" t="s">
        <v>1</v>
      </c>
      <c r="H265" s="83">
        <v>500000</v>
      </c>
      <c r="I265" s="76"/>
      <c r="J265" s="8">
        <v>634508.35247000004</v>
      </c>
      <c r="K265" s="1" t="s">
        <v>1</v>
      </c>
      <c r="L265" s="7">
        <v>500000</v>
      </c>
      <c r="M265" s="8">
        <v>634508.35247000004</v>
      </c>
      <c r="N265" s="78" t="s">
        <v>1</v>
      </c>
      <c r="O265" s="76"/>
      <c r="P265" s="8">
        <v>0</v>
      </c>
      <c r="Q265" s="8">
        <v>0</v>
      </c>
      <c r="R265" s="1" t="s">
        <v>1</v>
      </c>
      <c r="S265" s="8">
        <v>0</v>
      </c>
    </row>
    <row r="266" spans="1:19" ht="21" x14ac:dyDescent="0.25">
      <c r="A266" s="9" t="s">
        <v>508</v>
      </c>
      <c r="B266" s="6" t="s">
        <v>509</v>
      </c>
      <c r="C266" s="6" t="s">
        <v>21</v>
      </c>
      <c r="D266" s="1" t="s">
        <v>1</v>
      </c>
      <c r="E266" s="7">
        <v>0</v>
      </c>
      <c r="F266" s="8">
        <v>0</v>
      </c>
      <c r="G266" s="1" t="s">
        <v>1</v>
      </c>
      <c r="H266" s="83">
        <v>100000</v>
      </c>
      <c r="I266" s="76"/>
      <c r="J266" s="8">
        <v>117266.62665999999</v>
      </c>
      <c r="K266" s="1" t="s">
        <v>1</v>
      </c>
      <c r="L266" s="7">
        <v>4000</v>
      </c>
      <c r="M266" s="8">
        <v>4751.3097600000001</v>
      </c>
      <c r="N266" s="78" t="s">
        <v>1</v>
      </c>
      <c r="O266" s="76"/>
      <c r="P266" s="8">
        <v>96000</v>
      </c>
      <c r="Q266" s="8">
        <v>112515.31690000001</v>
      </c>
      <c r="R266" s="1" t="s">
        <v>1</v>
      </c>
      <c r="S266" s="8">
        <v>112515.31690000001</v>
      </c>
    </row>
    <row r="267" spans="1:19" ht="21" x14ac:dyDescent="0.25">
      <c r="A267" s="9" t="s">
        <v>510</v>
      </c>
      <c r="B267" s="6" t="s">
        <v>511</v>
      </c>
      <c r="C267" s="6" t="s">
        <v>21</v>
      </c>
      <c r="D267" s="1" t="s">
        <v>1</v>
      </c>
      <c r="E267" s="7">
        <v>0</v>
      </c>
      <c r="F267" s="8">
        <v>0</v>
      </c>
      <c r="G267" s="1" t="s">
        <v>1</v>
      </c>
      <c r="H267" s="83">
        <v>200000</v>
      </c>
      <c r="I267" s="76"/>
      <c r="J267" s="8">
        <v>241234.02173000001</v>
      </c>
      <c r="K267" s="1" t="s">
        <v>1</v>
      </c>
      <c r="L267" s="7">
        <v>200000</v>
      </c>
      <c r="M267" s="8">
        <v>244352.69738</v>
      </c>
      <c r="N267" s="78" t="s">
        <v>1</v>
      </c>
      <c r="O267" s="76"/>
      <c r="P267" s="8">
        <v>0</v>
      </c>
      <c r="Q267" s="8">
        <v>-3118.6756500000001</v>
      </c>
      <c r="R267" s="1" t="s">
        <v>1</v>
      </c>
      <c r="S267" s="8">
        <v>-3118.6756500000001</v>
      </c>
    </row>
    <row r="268" spans="1:19" ht="21" x14ac:dyDescent="0.25">
      <c r="A268" s="9" t="s">
        <v>512</v>
      </c>
      <c r="B268" s="6" t="s">
        <v>513</v>
      </c>
      <c r="C268" s="6" t="s">
        <v>21</v>
      </c>
      <c r="D268" s="1" t="s">
        <v>1</v>
      </c>
      <c r="E268" s="7">
        <v>0</v>
      </c>
      <c r="F268" s="8">
        <v>0</v>
      </c>
      <c r="G268" s="1" t="s">
        <v>1</v>
      </c>
      <c r="H268" s="83">
        <v>200000</v>
      </c>
      <c r="I268" s="76"/>
      <c r="J268" s="8">
        <v>124854.59638</v>
      </c>
      <c r="K268" s="1" t="s">
        <v>1</v>
      </c>
      <c r="L268" s="7">
        <v>200000</v>
      </c>
      <c r="M268" s="8">
        <v>124854.59638</v>
      </c>
      <c r="N268" s="78" t="s">
        <v>1</v>
      </c>
      <c r="O268" s="76"/>
      <c r="P268" s="8">
        <v>0</v>
      </c>
      <c r="Q268" s="8">
        <v>0</v>
      </c>
      <c r="R268" s="1" t="s">
        <v>1</v>
      </c>
      <c r="S268" s="8">
        <v>0</v>
      </c>
    </row>
    <row r="269" spans="1:19" ht="21" x14ac:dyDescent="0.25">
      <c r="A269" s="9" t="s">
        <v>514</v>
      </c>
      <c r="B269" s="6" t="s">
        <v>515</v>
      </c>
      <c r="C269" s="6" t="s">
        <v>21</v>
      </c>
      <c r="D269" s="1" t="s">
        <v>1</v>
      </c>
      <c r="E269" s="7">
        <v>0</v>
      </c>
      <c r="F269" s="8">
        <v>0</v>
      </c>
      <c r="G269" s="1" t="s">
        <v>1</v>
      </c>
      <c r="H269" s="83">
        <v>15000</v>
      </c>
      <c r="I269" s="76"/>
      <c r="J269" s="8">
        <v>69278.258000000002</v>
      </c>
      <c r="K269" s="1" t="s">
        <v>1</v>
      </c>
      <c r="L269" s="7">
        <v>2000</v>
      </c>
      <c r="M269" s="8">
        <v>9114.3856599999999</v>
      </c>
      <c r="N269" s="78" t="s">
        <v>1</v>
      </c>
      <c r="O269" s="76"/>
      <c r="P269" s="8">
        <v>13000</v>
      </c>
      <c r="Q269" s="8">
        <v>60163.872340000002</v>
      </c>
      <c r="R269" s="1" t="s">
        <v>1</v>
      </c>
      <c r="S269" s="8">
        <v>60163.872340000002</v>
      </c>
    </row>
    <row r="270" spans="1:19" ht="21" x14ac:dyDescent="0.25">
      <c r="A270" s="9" t="s">
        <v>516</v>
      </c>
      <c r="B270" s="6" t="s">
        <v>517</v>
      </c>
      <c r="C270" s="6" t="s">
        <v>21</v>
      </c>
      <c r="D270" s="1" t="s">
        <v>1</v>
      </c>
      <c r="E270" s="7">
        <v>0</v>
      </c>
      <c r="F270" s="8">
        <v>0</v>
      </c>
      <c r="G270" s="1" t="s">
        <v>1</v>
      </c>
      <c r="H270" s="83">
        <v>5000</v>
      </c>
      <c r="I270" s="76"/>
      <c r="J270" s="8">
        <v>9734.9774300000008</v>
      </c>
      <c r="K270" s="1" t="s">
        <v>1</v>
      </c>
      <c r="L270" s="7">
        <v>5000</v>
      </c>
      <c r="M270" s="8">
        <v>9734.9774300000008</v>
      </c>
      <c r="N270" s="78" t="s">
        <v>1</v>
      </c>
      <c r="O270" s="76"/>
      <c r="P270" s="8">
        <v>0</v>
      </c>
      <c r="Q270" s="8">
        <v>0</v>
      </c>
      <c r="R270" s="1" t="s">
        <v>1</v>
      </c>
      <c r="S270" s="8">
        <v>0</v>
      </c>
    </row>
    <row r="271" spans="1:19" ht="21" x14ac:dyDescent="0.25">
      <c r="A271" s="9" t="s">
        <v>518</v>
      </c>
      <c r="B271" s="6" t="s">
        <v>519</v>
      </c>
      <c r="C271" s="6" t="s">
        <v>21</v>
      </c>
      <c r="D271" s="1" t="s">
        <v>1</v>
      </c>
      <c r="E271" s="7">
        <v>0</v>
      </c>
      <c r="F271" s="8">
        <v>0</v>
      </c>
      <c r="G271" s="1" t="s">
        <v>1</v>
      </c>
      <c r="H271" s="79" t="s">
        <v>1</v>
      </c>
      <c r="I271" s="76"/>
      <c r="J271" s="8">
        <v>1039.0136500000001</v>
      </c>
      <c r="K271" s="1" t="s">
        <v>1</v>
      </c>
      <c r="L271" s="10" t="s">
        <v>1</v>
      </c>
      <c r="M271" s="10" t="s">
        <v>1</v>
      </c>
      <c r="N271" s="78" t="s">
        <v>1</v>
      </c>
      <c r="O271" s="76"/>
      <c r="P271" s="8">
        <v>0</v>
      </c>
      <c r="Q271" s="8">
        <v>1039.0136500000001</v>
      </c>
      <c r="R271" s="1" t="s">
        <v>1</v>
      </c>
      <c r="S271" s="8">
        <v>1039.0136500000001</v>
      </c>
    </row>
    <row r="272" spans="1:19" x14ac:dyDescent="0.25">
      <c r="A272" s="9" t="s">
        <v>520</v>
      </c>
      <c r="B272" s="6" t="s">
        <v>521</v>
      </c>
      <c r="C272" s="6" t="s">
        <v>21</v>
      </c>
      <c r="D272" s="1" t="s">
        <v>1</v>
      </c>
      <c r="E272" s="7">
        <v>32000</v>
      </c>
      <c r="F272" s="8">
        <v>11200</v>
      </c>
      <c r="G272" s="1" t="s">
        <v>1</v>
      </c>
      <c r="H272" s="79" t="s">
        <v>1</v>
      </c>
      <c r="I272" s="76"/>
      <c r="J272" s="10" t="s">
        <v>1</v>
      </c>
      <c r="K272" s="1" t="s">
        <v>1</v>
      </c>
      <c r="L272" s="7">
        <v>32000</v>
      </c>
      <c r="M272" s="8">
        <v>11200</v>
      </c>
      <c r="N272" s="78" t="s">
        <v>1</v>
      </c>
      <c r="O272" s="76"/>
      <c r="P272" s="8">
        <v>0</v>
      </c>
      <c r="Q272" s="8">
        <v>0</v>
      </c>
      <c r="R272" s="1" t="s">
        <v>1</v>
      </c>
      <c r="S272" s="8">
        <v>0</v>
      </c>
    </row>
    <row r="273" spans="1:19" x14ac:dyDescent="0.25">
      <c r="A273" s="9" t="s">
        <v>522</v>
      </c>
      <c r="B273" s="6" t="s">
        <v>523</v>
      </c>
      <c r="C273" s="6" t="s">
        <v>21</v>
      </c>
      <c r="D273" s="1" t="s">
        <v>1</v>
      </c>
      <c r="E273" s="7">
        <v>324000</v>
      </c>
      <c r="F273" s="8">
        <v>133812</v>
      </c>
      <c r="G273" s="1" t="s">
        <v>1</v>
      </c>
      <c r="H273" s="79" t="s">
        <v>1</v>
      </c>
      <c r="I273" s="76"/>
      <c r="J273" s="10" t="s">
        <v>1</v>
      </c>
      <c r="K273" s="1" t="s">
        <v>1</v>
      </c>
      <c r="L273" s="7">
        <v>324000</v>
      </c>
      <c r="M273" s="8">
        <v>133812</v>
      </c>
      <c r="N273" s="78" t="s">
        <v>1</v>
      </c>
      <c r="O273" s="76"/>
      <c r="P273" s="8">
        <v>0</v>
      </c>
      <c r="Q273" s="8">
        <v>0</v>
      </c>
      <c r="R273" s="1" t="s">
        <v>1</v>
      </c>
      <c r="S273" s="8">
        <v>0</v>
      </c>
    </row>
    <row r="274" spans="1:19" x14ac:dyDescent="0.25">
      <c r="A274" s="9" t="s">
        <v>524</v>
      </c>
      <c r="B274" s="6" t="s">
        <v>525</v>
      </c>
      <c r="C274" s="6" t="s">
        <v>21</v>
      </c>
      <c r="D274" s="1" t="s">
        <v>1</v>
      </c>
      <c r="E274" s="7">
        <v>4000</v>
      </c>
      <c r="F274" s="8">
        <v>1500</v>
      </c>
      <c r="G274" s="1" t="s">
        <v>1</v>
      </c>
      <c r="H274" s="79" t="s">
        <v>1</v>
      </c>
      <c r="I274" s="76"/>
      <c r="J274" s="10" t="s">
        <v>1</v>
      </c>
      <c r="K274" s="1" t="s">
        <v>1</v>
      </c>
      <c r="L274" s="10" t="s">
        <v>1</v>
      </c>
      <c r="M274" s="10" t="s">
        <v>1</v>
      </c>
      <c r="N274" s="78" t="s">
        <v>1</v>
      </c>
      <c r="O274" s="76"/>
      <c r="P274" s="8">
        <v>4000</v>
      </c>
      <c r="Q274" s="8">
        <v>1500</v>
      </c>
      <c r="R274" s="1" t="s">
        <v>1</v>
      </c>
      <c r="S274" s="8">
        <v>1500</v>
      </c>
    </row>
    <row r="275" spans="1:19" x14ac:dyDescent="0.25">
      <c r="A275" s="9" t="s">
        <v>526</v>
      </c>
      <c r="B275" s="6" t="s">
        <v>527</v>
      </c>
      <c r="C275" s="6" t="s">
        <v>21</v>
      </c>
      <c r="D275" s="1" t="s">
        <v>1</v>
      </c>
      <c r="E275" s="7">
        <v>527</v>
      </c>
      <c r="F275" s="8">
        <v>19395.181</v>
      </c>
      <c r="G275" s="1" t="s">
        <v>1</v>
      </c>
      <c r="H275" s="79" t="s">
        <v>1</v>
      </c>
      <c r="I275" s="76"/>
      <c r="J275" s="10" t="s">
        <v>1</v>
      </c>
      <c r="K275" s="1" t="s">
        <v>1</v>
      </c>
      <c r="L275" s="10" t="s">
        <v>1</v>
      </c>
      <c r="M275" s="10" t="s">
        <v>1</v>
      </c>
      <c r="N275" s="78" t="s">
        <v>1</v>
      </c>
      <c r="O275" s="76"/>
      <c r="P275" s="8">
        <v>527</v>
      </c>
      <c r="Q275" s="8">
        <v>19395.181</v>
      </c>
      <c r="R275" s="1" t="s">
        <v>1</v>
      </c>
      <c r="S275" s="8">
        <v>19395.181</v>
      </c>
    </row>
    <row r="276" spans="1:19" x14ac:dyDescent="0.25">
      <c r="A276" s="9" t="s">
        <v>528</v>
      </c>
      <c r="B276" s="6" t="s">
        <v>527</v>
      </c>
      <c r="C276" s="6" t="s">
        <v>21</v>
      </c>
      <c r="D276" s="1" t="s">
        <v>1</v>
      </c>
      <c r="E276" s="7">
        <v>1330</v>
      </c>
      <c r="F276" s="8">
        <v>158844.56</v>
      </c>
      <c r="G276" s="1" t="s">
        <v>1</v>
      </c>
      <c r="H276" s="79" t="s">
        <v>1</v>
      </c>
      <c r="I276" s="76"/>
      <c r="J276" s="10" t="s">
        <v>1</v>
      </c>
      <c r="K276" s="1" t="s">
        <v>1</v>
      </c>
      <c r="L276" s="10" t="s">
        <v>1</v>
      </c>
      <c r="M276" s="10" t="s">
        <v>1</v>
      </c>
      <c r="N276" s="78" t="s">
        <v>1</v>
      </c>
      <c r="O276" s="76"/>
      <c r="P276" s="8">
        <v>1330</v>
      </c>
      <c r="Q276" s="8">
        <v>158844.56</v>
      </c>
      <c r="R276" s="1" t="s">
        <v>1</v>
      </c>
      <c r="S276" s="8">
        <v>158844.56</v>
      </c>
    </row>
    <row r="277" spans="1:19" x14ac:dyDescent="0.25">
      <c r="A277" s="9" t="s">
        <v>529</v>
      </c>
      <c r="B277" s="6" t="s">
        <v>530</v>
      </c>
      <c r="C277" s="6" t="s">
        <v>21</v>
      </c>
      <c r="D277" s="1" t="s">
        <v>1</v>
      </c>
      <c r="E277" s="7">
        <v>176</v>
      </c>
      <c r="F277" s="8">
        <v>24376.527999999998</v>
      </c>
      <c r="G277" s="1" t="s">
        <v>1</v>
      </c>
      <c r="H277" s="79" t="s">
        <v>1</v>
      </c>
      <c r="I277" s="76"/>
      <c r="J277" s="10" t="s">
        <v>1</v>
      </c>
      <c r="K277" s="1" t="s">
        <v>1</v>
      </c>
      <c r="L277" s="10" t="s">
        <v>1</v>
      </c>
      <c r="M277" s="10" t="s">
        <v>1</v>
      </c>
      <c r="N277" s="78" t="s">
        <v>1</v>
      </c>
      <c r="O277" s="76"/>
      <c r="P277" s="8">
        <v>176</v>
      </c>
      <c r="Q277" s="8">
        <v>24376.527999999998</v>
      </c>
      <c r="R277" s="1" t="s">
        <v>1</v>
      </c>
      <c r="S277" s="8">
        <v>24376.527999999998</v>
      </c>
    </row>
    <row r="278" spans="1:19" x14ac:dyDescent="0.25">
      <c r="A278" s="9" t="s">
        <v>531</v>
      </c>
      <c r="B278" s="6" t="s">
        <v>532</v>
      </c>
      <c r="C278" s="6" t="s">
        <v>21</v>
      </c>
      <c r="D278" s="1" t="s">
        <v>1</v>
      </c>
      <c r="E278" s="7">
        <v>8000</v>
      </c>
      <c r="F278" s="8">
        <v>1120</v>
      </c>
      <c r="G278" s="1" t="s">
        <v>1</v>
      </c>
      <c r="H278" s="79" t="s">
        <v>1</v>
      </c>
      <c r="I278" s="76"/>
      <c r="J278" s="10" t="s">
        <v>1</v>
      </c>
      <c r="K278" s="1" t="s">
        <v>1</v>
      </c>
      <c r="L278" s="10" t="s">
        <v>1</v>
      </c>
      <c r="M278" s="10" t="s">
        <v>1</v>
      </c>
      <c r="N278" s="78" t="s">
        <v>1</v>
      </c>
      <c r="O278" s="76"/>
      <c r="P278" s="8">
        <v>8000</v>
      </c>
      <c r="Q278" s="8">
        <v>1120</v>
      </c>
      <c r="R278" s="1" t="s">
        <v>1</v>
      </c>
      <c r="S278" s="8">
        <v>1120</v>
      </c>
    </row>
    <row r="279" spans="1:19" x14ac:dyDescent="0.25">
      <c r="A279" s="9" t="s">
        <v>533</v>
      </c>
      <c r="B279" s="6" t="s">
        <v>534</v>
      </c>
      <c r="C279" s="6" t="s">
        <v>21</v>
      </c>
      <c r="D279" s="1" t="s">
        <v>1</v>
      </c>
      <c r="E279" s="7">
        <v>8000</v>
      </c>
      <c r="F279" s="8">
        <v>1120</v>
      </c>
      <c r="G279" s="1" t="s">
        <v>1</v>
      </c>
      <c r="H279" s="79" t="s">
        <v>1</v>
      </c>
      <c r="I279" s="76"/>
      <c r="J279" s="10" t="s">
        <v>1</v>
      </c>
      <c r="K279" s="1" t="s">
        <v>1</v>
      </c>
      <c r="L279" s="10" t="s">
        <v>1</v>
      </c>
      <c r="M279" s="10" t="s">
        <v>1</v>
      </c>
      <c r="N279" s="78" t="s">
        <v>1</v>
      </c>
      <c r="O279" s="76"/>
      <c r="P279" s="8">
        <v>8000</v>
      </c>
      <c r="Q279" s="8">
        <v>1120</v>
      </c>
      <c r="R279" s="1" t="s">
        <v>1</v>
      </c>
      <c r="S279" s="8">
        <v>1120</v>
      </c>
    </row>
    <row r="280" spans="1:19" x14ac:dyDescent="0.25">
      <c r="A280" s="9" t="s">
        <v>535</v>
      </c>
      <c r="B280" s="6" t="s">
        <v>536</v>
      </c>
      <c r="C280" s="6" t="s">
        <v>21</v>
      </c>
      <c r="D280" s="1" t="s">
        <v>1</v>
      </c>
      <c r="E280" s="7">
        <v>0</v>
      </c>
      <c r="F280" s="8">
        <v>0</v>
      </c>
      <c r="G280" s="1" t="s">
        <v>1</v>
      </c>
      <c r="H280" s="83">
        <v>21000</v>
      </c>
      <c r="I280" s="76"/>
      <c r="J280" s="8">
        <v>163468.53</v>
      </c>
      <c r="K280" s="1" t="s">
        <v>1</v>
      </c>
      <c r="L280" s="10" t="s">
        <v>1</v>
      </c>
      <c r="M280" s="10" t="s">
        <v>1</v>
      </c>
      <c r="N280" s="78" t="s">
        <v>1</v>
      </c>
      <c r="O280" s="76"/>
      <c r="P280" s="8">
        <v>21000</v>
      </c>
      <c r="Q280" s="8">
        <v>163468.53</v>
      </c>
      <c r="R280" s="1" t="s">
        <v>1</v>
      </c>
      <c r="S280" s="8">
        <v>163468.53</v>
      </c>
    </row>
    <row r="281" spans="1:19" ht="21" x14ac:dyDescent="0.25">
      <c r="A281" s="9" t="s">
        <v>537</v>
      </c>
      <c r="B281" s="6" t="s">
        <v>538</v>
      </c>
      <c r="C281" s="6" t="s">
        <v>21</v>
      </c>
      <c r="D281" s="1" t="s">
        <v>1</v>
      </c>
      <c r="E281" s="7">
        <v>0</v>
      </c>
      <c r="F281" s="8">
        <v>0</v>
      </c>
      <c r="G281" s="1" t="s">
        <v>1</v>
      </c>
      <c r="H281" s="83">
        <v>14000</v>
      </c>
      <c r="I281" s="76"/>
      <c r="J281" s="8">
        <v>4577.0746499999996</v>
      </c>
      <c r="K281" s="1" t="s">
        <v>1</v>
      </c>
      <c r="L281" s="7">
        <v>4000</v>
      </c>
      <c r="M281" s="8">
        <v>1520</v>
      </c>
      <c r="N281" s="78" t="s">
        <v>1</v>
      </c>
      <c r="O281" s="76"/>
      <c r="P281" s="8">
        <v>10000</v>
      </c>
      <c r="Q281" s="8">
        <v>3057.07465</v>
      </c>
      <c r="R281" s="1" t="s">
        <v>1</v>
      </c>
      <c r="S281" s="8">
        <v>3057.07465</v>
      </c>
    </row>
    <row r="282" spans="1:19" x14ac:dyDescent="0.25">
      <c r="A282" s="9" t="s">
        <v>539</v>
      </c>
      <c r="B282" s="6" t="s">
        <v>540</v>
      </c>
      <c r="C282" s="6" t="s">
        <v>21</v>
      </c>
      <c r="D282" s="1" t="s">
        <v>1</v>
      </c>
      <c r="E282" s="7">
        <v>3573000</v>
      </c>
      <c r="F282" s="8">
        <v>2742456.15</v>
      </c>
      <c r="G282" s="1" t="s">
        <v>1</v>
      </c>
      <c r="H282" s="83">
        <v>20000</v>
      </c>
      <c r="I282" s="76"/>
      <c r="J282" s="8">
        <v>16000</v>
      </c>
      <c r="K282" s="1" t="s">
        <v>1</v>
      </c>
      <c r="L282" s="7">
        <v>3593000</v>
      </c>
      <c r="M282" s="8">
        <v>2758456.15</v>
      </c>
      <c r="N282" s="78" t="s">
        <v>1</v>
      </c>
      <c r="O282" s="76"/>
      <c r="P282" s="8">
        <v>0</v>
      </c>
      <c r="Q282" s="8">
        <v>0</v>
      </c>
      <c r="R282" s="1" t="s">
        <v>1</v>
      </c>
      <c r="S282" s="8">
        <v>0</v>
      </c>
    </row>
    <row r="283" spans="1:19" x14ac:dyDescent="0.25">
      <c r="A283" s="9" t="s">
        <v>541</v>
      </c>
      <c r="B283" s="6" t="s">
        <v>542</v>
      </c>
      <c r="C283" s="6" t="s">
        <v>21</v>
      </c>
      <c r="D283" s="1" t="s">
        <v>1</v>
      </c>
      <c r="E283" s="7">
        <v>5878000</v>
      </c>
      <c r="F283" s="8">
        <v>3712603.58</v>
      </c>
      <c r="G283" s="1" t="s">
        <v>1</v>
      </c>
      <c r="H283" s="83">
        <v>261000</v>
      </c>
      <c r="I283" s="76"/>
      <c r="J283" s="8">
        <v>187920</v>
      </c>
      <c r="K283" s="1" t="s">
        <v>1</v>
      </c>
      <c r="L283" s="7">
        <v>6133000</v>
      </c>
      <c r="M283" s="8">
        <v>3896203.58</v>
      </c>
      <c r="N283" s="78" t="s">
        <v>1</v>
      </c>
      <c r="O283" s="76"/>
      <c r="P283" s="8">
        <v>6000</v>
      </c>
      <c r="Q283" s="8">
        <v>4320</v>
      </c>
      <c r="R283" s="1" t="s">
        <v>1</v>
      </c>
      <c r="S283" s="8">
        <v>4320</v>
      </c>
    </row>
    <row r="284" spans="1:19" ht="21" x14ac:dyDescent="0.25">
      <c r="A284" s="9" t="s">
        <v>543</v>
      </c>
      <c r="B284" s="6" t="s">
        <v>544</v>
      </c>
      <c r="C284" s="6" t="s">
        <v>21</v>
      </c>
      <c r="D284" s="1" t="s">
        <v>1</v>
      </c>
      <c r="E284" s="7">
        <v>1165000</v>
      </c>
      <c r="F284" s="8">
        <v>762737.15</v>
      </c>
      <c r="G284" s="1" t="s">
        <v>1</v>
      </c>
      <c r="H284" s="83">
        <v>35000</v>
      </c>
      <c r="I284" s="76"/>
      <c r="J284" s="8">
        <v>22914.85</v>
      </c>
      <c r="K284" s="1" t="s">
        <v>1</v>
      </c>
      <c r="L284" s="7">
        <v>1200000</v>
      </c>
      <c r="M284" s="8">
        <v>785652</v>
      </c>
      <c r="N284" s="78" t="s">
        <v>1</v>
      </c>
      <c r="O284" s="76"/>
      <c r="P284" s="8">
        <v>0</v>
      </c>
      <c r="Q284" s="8">
        <v>0</v>
      </c>
      <c r="R284" s="1" t="s">
        <v>1</v>
      </c>
      <c r="S284" s="8">
        <v>0</v>
      </c>
    </row>
    <row r="285" spans="1:19" x14ac:dyDescent="0.25">
      <c r="A285" s="9" t="s">
        <v>545</v>
      </c>
      <c r="B285" s="6" t="s">
        <v>546</v>
      </c>
      <c r="C285" s="6" t="s">
        <v>21</v>
      </c>
      <c r="D285" s="1" t="s">
        <v>1</v>
      </c>
      <c r="E285" s="7">
        <v>1740000</v>
      </c>
      <c r="F285" s="8">
        <v>1226491.2</v>
      </c>
      <c r="G285" s="1" t="s">
        <v>1</v>
      </c>
      <c r="H285" s="83">
        <v>42000</v>
      </c>
      <c r="I285" s="76"/>
      <c r="J285" s="8">
        <v>29381.771799999999</v>
      </c>
      <c r="K285" s="1" t="s">
        <v>1</v>
      </c>
      <c r="L285" s="7">
        <v>1782000</v>
      </c>
      <c r="M285" s="8">
        <v>1255466.8799999999</v>
      </c>
      <c r="N285" s="78" t="s">
        <v>1</v>
      </c>
      <c r="O285" s="76"/>
      <c r="P285" s="8">
        <v>0</v>
      </c>
      <c r="Q285" s="8">
        <v>406.09179999999998</v>
      </c>
      <c r="R285" s="1" t="s">
        <v>1</v>
      </c>
      <c r="S285" s="8">
        <v>406.09179999999998</v>
      </c>
    </row>
    <row r="286" spans="1:19" x14ac:dyDescent="0.25">
      <c r="A286" s="9" t="s">
        <v>547</v>
      </c>
      <c r="B286" s="6" t="s">
        <v>542</v>
      </c>
      <c r="C286" s="6" t="s">
        <v>21</v>
      </c>
      <c r="D286" s="1" t="s">
        <v>1</v>
      </c>
      <c r="E286" s="7">
        <v>0</v>
      </c>
      <c r="F286" s="8">
        <v>0</v>
      </c>
      <c r="G286" s="1" t="s">
        <v>1</v>
      </c>
      <c r="H286" s="83">
        <v>2104000</v>
      </c>
      <c r="I286" s="76"/>
      <c r="J286" s="8">
        <v>1216422.76553</v>
      </c>
      <c r="K286" s="1" t="s">
        <v>1</v>
      </c>
      <c r="L286" s="7">
        <v>2104000</v>
      </c>
      <c r="M286" s="8">
        <v>1215927.66989</v>
      </c>
      <c r="N286" s="78" t="s">
        <v>1</v>
      </c>
      <c r="O286" s="76"/>
      <c r="P286" s="8">
        <v>0</v>
      </c>
      <c r="Q286" s="8">
        <v>495.09564</v>
      </c>
      <c r="R286" s="1" t="s">
        <v>1</v>
      </c>
      <c r="S286" s="8">
        <v>495.09564</v>
      </c>
    </row>
    <row r="287" spans="1:19" x14ac:dyDescent="0.25">
      <c r="A287" s="9" t="s">
        <v>548</v>
      </c>
      <c r="B287" s="6" t="s">
        <v>540</v>
      </c>
      <c r="C287" s="6" t="s">
        <v>21</v>
      </c>
      <c r="D287" s="1" t="s">
        <v>1</v>
      </c>
      <c r="E287" s="7">
        <v>0</v>
      </c>
      <c r="F287" s="8">
        <v>0</v>
      </c>
      <c r="G287" s="1" t="s">
        <v>1</v>
      </c>
      <c r="H287" s="83">
        <v>2048000</v>
      </c>
      <c r="I287" s="76"/>
      <c r="J287" s="8">
        <v>1476680.71508</v>
      </c>
      <c r="K287" s="1" t="s">
        <v>1</v>
      </c>
      <c r="L287" s="7">
        <v>2048000</v>
      </c>
      <c r="M287" s="8">
        <v>1473388.9958599999</v>
      </c>
      <c r="N287" s="78" t="s">
        <v>1</v>
      </c>
      <c r="O287" s="76"/>
      <c r="P287" s="8">
        <v>0</v>
      </c>
      <c r="Q287" s="8">
        <v>3291.71922</v>
      </c>
      <c r="R287" s="1" t="s">
        <v>1</v>
      </c>
      <c r="S287" s="8">
        <v>3291.71922</v>
      </c>
    </row>
    <row r="288" spans="1:19" ht="21" x14ac:dyDescent="0.25">
      <c r="A288" s="9" t="s">
        <v>549</v>
      </c>
      <c r="B288" s="6" t="s">
        <v>550</v>
      </c>
      <c r="C288" s="6" t="s">
        <v>21</v>
      </c>
      <c r="D288" s="1" t="s">
        <v>1</v>
      </c>
      <c r="E288" s="7">
        <v>0</v>
      </c>
      <c r="F288" s="8">
        <v>0</v>
      </c>
      <c r="G288" s="1" t="s">
        <v>1</v>
      </c>
      <c r="H288" s="83">
        <v>15000</v>
      </c>
      <c r="I288" s="76"/>
      <c r="J288" s="8">
        <v>16133.279699999999</v>
      </c>
      <c r="K288" s="1" t="s">
        <v>1</v>
      </c>
      <c r="L288" s="7">
        <v>2000</v>
      </c>
      <c r="M288" s="8">
        <v>2122.5190299999999</v>
      </c>
      <c r="N288" s="78" t="s">
        <v>1</v>
      </c>
      <c r="O288" s="76"/>
      <c r="P288" s="8">
        <v>13000</v>
      </c>
      <c r="Q288" s="8">
        <v>14010.76067</v>
      </c>
      <c r="R288" s="1" t="s">
        <v>1</v>
      </c>
      <c r="S288" s="8">
        <v>14010.76067</v>
      </c>
    </row>
    <row r="289" spans="1:19" ht="21" x14ac:dyDescent="0.25">
      <c r="A289" s="9" t="s">
        <v>551</v>
      </c>
      <c r="B289" s="6" t="s">
        <v>552</v>
      </c>
      <c r="C289" s="6" t="s">
        <v>21</v>
      </c>
      <c r="D289" s="1" t="s">
        <v>1</v>
      </c>
      <c r="E289" s="7">
        <v>0</v>
      </c>
      <c r="F289" s="8">
        <v>0</v>
      </c>
      <c r="G289" s="1" t="s">
        <v>1</v>
      </c>
      <c r="H289" s="83">
        <v>10000</v>
      </c>
      <c r="I289" s="76"/>
      <c r="J289" s="8">
        <v>2929.6441199999999</v>
      </c>
      <c r="K289" s="1" t="s">
        <v>1</v>
      </c>
      <c r="L289" s="10" t="s">
        <v>1</v>
      </c>
      <c r="M289" s="10" t="s">
        <v>1</v>
      </c>
      <c r="N289" s="78" t="s">
        <v>1</v>
      </c>
      <c r="O289" s="76"/>
      <c r="P289" s="8">
        <v>10000</v>
      </c>
      <c r="Q289" s="8">
        <v>2929.6441199999999</v>
      </c>
      <c r="R289" s="1" t="s">
        <v>1</v>
      </c>
      <c r="S289" s="8">
        <v>2929.6441199999999</v>
      </c>
    </row>
    <row r="290" spans="1:19" x14ac:dyDescent="0.25">
      <c r="A290" s="9" t="s">
        <v>553</v>
      </c>
      <c r="B290" s="6" t="s">
        <v>554</v>
      </c>
      <c r="C290" s="6" t="s">
        <v>21</v>
      </c>
      <c r="D290" s="1" t="s">
        <v>1</v>
      </c>
      <c r="E290" s="7">
        <v>0</v>
      </c>
      <c r="F290" s="8">
        <v>0</v>
      </c>
      <c r="G290" s="1" t="s">
        <v>1</v>
      </c>
      <c r="H290" s="83">
        <v>310000</v>
      </c>
      <c r="I290" s="76"/>
      <c r="J290" s="8">
        <v>117800</v>
      </c>
      <c r="K290" s="1" t="s">
        <v>1</v>
      </c>
      <c r="L290" s="7">
        <v>310000</v>
      </c>
      <c r="M290" s="8">
        <v>117800</v>
      </c>
      <c r="N290" s="78" t="s">
        <v>1</v>
      </c>
      <c r="O290" s="76"/>
      <c r="P290" s="8">
        <v>0</v>
      </c>
      <c r="Q290" s="8">
        <v>0</v>
      </c>
      <c r="R290" s="1" t="s">
        <v>1</v>
      </c>
      <c r="S290" s="8">
        <v>0</v>
      </c>
    </row>
    <row r="291" spans="1:19" x14ac:dyDescent="0.25">
      <c r="A291" s="9" t="s">
        <v>555</v>
      </c>
      <c r="B291" s="6" t="s">
        <v>556</v>
      </c>
      <c r="C291" s="6" t="s">
        <v>21</v>
      </c>
      <c r="D291" s="1" t="s">
        <v>1</v>
      </c>
      <c r="E291" s="7">
        <v>1750</v>
      </c>
      <c r="F291" s="8">
        <v>665</v>
      </c>
      <c r="G291" s="1" t="s">
        <v>1</v>
      </c>
      <c r="H291" s="83">
        <v>262750</v>
      </c>
      <c r="I291" s="76"/>
      <c r="J291" s="8">
        <v>49800.94513</v>
      </c>
      <c r="K291" s="1" t="s">
        <v>1</v>
      </c>
      <c r="L291" s="7">
        <v>264500</v>
      </c>
      <c r="M291" s="8">
        <v>50465.94513</v>
      </c>
      <c r="N291" s="78" t="s">
        <v>1</v>
      </c>
      <c r="O291" s="76"/>
      <c r="P291" s="8">
        <v>0</v>
      </c>
      <c r="Q291" s="8">
        <v>0</v>
      </c>
      <c r="R291" s="1" t="s">
        <v>1</v>
      </c>
      <c r="S291" s="8">
        <v>0</v>
      </c>
    </row>
    <row r="292" spans="1:19" x14ac:dyDescent="0.25">
      <c r="A292" s="9" t="s">
        <v>557</v>
      </c>
      <c r="B292" s="6" t="s">
        <v>558</v>
      </c>
      <c r="C292" s="6" t="s">
        <v>21</v>
      </c>
      <c r="D292" s="1" t="s">
        <v>1</v>
      </c>
      <c r="E292" s="7">
        <v>0</v>
      </c>
      <c r="F292" s="8">
        <v>0</v>
      </c>
      <c r="G292" s="1" t="s">
        <v>1</v>
      </c>
      <c r="H292" s="83">
        <v>270000</v>
      </c>
      <c r="I292" s="76"/>
      <c r="J292" s="8">
        <v>229500</v>
      </c>
      <c r="K292" s="1" t="s">
        <v>1</v>
      </c>
      <c r="L292" s="7">
        <v>270000</v>
      </c>
      <c r="M292" s="8">
        <v>229500</v>
      </c>
      <c r="N292" s="78" t="s">
        <v>1</v>
      </c>
      <c r="O292" s="76"/>
      <c r="P292" s="8">
        <v>0</v>
      </c>
      <c r="Q292" s="8">
        <v>0</v>
      </c>
      <c r="R292" s="1" t="s">
        <v>1</v>
      </c>
      <c r="S292" s="8">
        <v>0</v>
      </c>
    </row>
    <row r="293" spans="1:19" x14ac:dyDescent="0.25">
      <c r="A293" s="9" t="s">
        <v>559</v>
      </c>
      <c r="B293" s="6" t="s">
        <v>560</v>
      </c>
      <c r="C293" s="6" t="s">
        <v>21</v>
      </c>
      <c r="D293" s="1" t="s">
        <v>1</v>
      </c>
      <c r="E293" s="7">
        <v>0</v>
      </c>
      <c r="F293" s="8">
        <v>0</v>
      </c>
      <c r="G293" s="1" t="s">
        <v>1</v>
      </c>
      <c r="H293" s="83">
        <v>4765000</v>
      </c>
      <c r="I293" s="76"/>
      <c r="J293" s="8">
        <v>1810700</v>
      </c>
      <c r="K293" s="1" t="s">
        <v>1</v>
      </c>
      <c r="L293" s="7">
        <v>4765000</v>
      </c>
      <c r="M293" s="8">
        <v>1810700</v>
      </c>
      <c r="N293" s="78" t="s">
        <v>1</v>
      </c>
      <c r="O293" s="76"/>
      <c r="P293" s="8">
        <v>0</v>
      </c>
      <c r="Q293" s="8">
        <v>0</v>
      </c>
      <c r="R293" s="1" t="s">
        <v>1</v>
      </c>
      <c r="S293" s="8">
        <v>0</v>
      </c>
    </row>
    <row r="294" spans="1:19" x14ac:dyDescent="0.25">
      <c r="A294" s="9" t="s">
        <v>561</v>
      </c>
      <c r="B294" s="6" t="s">
        <v>562</v>
      </c>
      <c r="C294" s="6" t="s">
        <v>21</v>
      </c>
      <c r="D294" s="1" t="s">
        <v>1</v>
      </c>
      <c r="E294" s="7">
        <v>0</v>
      </c>
      <c r="F294" s="8">
        <v>0</v>
      </c>
      <c r="G294" s="1" t="s">
        <v>1</v>
      </c>
      <c r="H294" s="83">
        <v>10000</v>
      </c>
      <c r="I294" s="76"/>
      <c r="J294" s="8">
        <v>8500</v>
      </c>
      <c r="K294" s="1" t="s">
        <v>1</v>
      </c>
      <c r="L294" s="7">
        <v>10000</v>
      </c>
      <c r="M294" s="8">
        <v>8500</v>
      </c>
      <c r="N294" s="78" t="s">
        <v>1</v>
      </c>
      <c r="O294" s="76"/>
      <c r="P294" s="8">
        <v>0</v>
      </c>
      <c r="Q294" s="8">
        <v>0</v>
      </c>
      <c r="R294" s="1" t="s">
        <v>1</v>
      </c>
      <c r="S294" s="8">
        <v>0</v>
      </c>
    </row>
    <row r="295" spans="1:19" x14ac:dyDescent="0.25">
      <c r="A295" s="9" t="s">
        <v>563</v>
      </c>
      <c r="B295" s="6" t="s">
        <v>564</v>
      </c>
      <c r="C295" s="6" t="s">
        <v>21</v>
      </c>
      <c r="D295" s="1" t="s">
        <v>1</v>
      </c>
      <c r="E295" s="7">
        <v>0</v>
      </c>
      <c r="F295" s="8">
        <v>0</v>
      </c>
      <c r="G295" s="1" t="s">
        <v>1</v>
      </c>
      <c r="H295" s="83">
        <v>69750</v>
      </c>
      <c r="I295" s="76"/>
      <c r="J295" s="8">
        <v>26505</v>
      </c>
      <c r="K295" s="1" t="s">
        <v>1</v>
      </c>
      <c r="L295" s="7">
        <v>69750</v>
      </c>
      <c r="M295" s="8">
        <v>26505</v>
      </c>
      <c r="N295" s="78" t="s">
        <v>1</v>
      </c>
      <c r="O295" s="76"/>
      <c r="P295" s="8">
        <v>0</v>
      </c>
      <c r="Q295" s="8">
        <v>0</v>
      </c>
      <c r="R295" s="1" t="s">
        <v>1</v>
      </c>
      <c r="S295" s="8">
        <v>0</v>
      </c>
    </row>
    <row r="296" spans="1:19" x14ac:dyDescent="0.25">
      <c r="A296" s="9" t="s">
        <v>565</v>
      </c>
      <c r="B296" s="6" t="s">
        <v>566</v>
      </c>
      <c r="C296" s="6" t="s">
        <v>21</v>
      </c>
      <c r="D296" s="1" t="s">
        <v>1</v>
      </c>
      <c r="E296" s="7">
        <v>1041000</v>
      </c>
      <c r="F296" s="8">
        <v>304398.81</v>
      </c>
      <c r="G296" s="1" t="s">
        <v>1</v>
      </c>
      <c r="H296" s="83">
        <v>1050000</v>
      </c>
      <c r="I296" s="76"/>
      <c r="J296" s="8">
        <v>204697.17571000001</v>
      </c>
      <c r="K296" s="1" t="s">
        <v>1</v>
      </c>
      <c r="L296" s="7">
        <v>1647000</v>
      </c>
      <c r="M296" s="8">
        <v>421440.42284999997</v>
      </c>
      <c r="N296" s="78" t="s">
        <v>1</v>
      </c>
      <c r="O296" s="76"/>
      <c r="P296" s="8">
        <v>444000</v>
      </c>
      <c r="Q296" s="8">
        <v>87655.562860000005</v>
      </c>
      <c r="R296" s="1" t="s">
        <v>1</v>
      </c>
      <c r="S296" s="8">
        <v>87655.562860000005</v>
      </c>
    </row>
    <row r="297" spans="1:19" x14ac:dyDescent="0.25">
      <c r="A297" s="9" t="s">
        <v>567</v>
      </c>
      <c r="B297" s="6" t="s">
        <v>568</v>
      </c>
      <c r="C297" s="6" t="s">
        <v>21</v>
      </c>
      <c r="D297" s="1" t="s">
        <v>1</v>
      </c>
      <c r="E297" s="7">
        <v>2440000</v>
      </c>
      <c r="F297" s="8">
        <v>911315.6</v>
      </c>
      <c r="G297" s="1" t="s">
        <v>1</v>
      </c>
      <c r="H297" s="83">
        <v>54750</v>
      </c>
      <c r="I297" s="76"/>
      <c r="J297" s="8">
        <v>42365.89</v>
      </c>
      <c r="K297" s="1" t="s">
        <v>1</v>
      </c>
      <c r="L297" s="7">
        <v>547000</v>
      </c>
      <c r="M297" s="8">
        <v>207261.98250000001</v>
      </c>
      <c r="N297" s="78" t="s">
        <v>1</v>
      </c>
      <c r="O297" s="76"/>
      <c r="P297" s="8">
        <v>1947750</v>
      </c>
      <c r="Q297" s="8">
        <v>746419.50749999995</v>
      </c>
      <c r="R297" s="1" t="s">
        <v>1</v>
      </c>
      <c r="S297" s="8">
        <v>746419.50749999995</v>
      </c>
    </row>
    <row r="298" spans="1:19" x14ac:dyDescent="0.25">
      <c r="A298" s="9" t="s">
        <v>569</v>
      </c>
      <c r="B298" s="6" t="s">
        <v>570</v>
      </c>
      <c r="C298" s="6" t="s">
        <v>21</v>
      </c>
      <c r="D298" s="1" t="s">
        <v>1</v>
      </c>
      <c r="E298" s="7">
        <v>2520000</v>
      </c>
      <c r="F298" s="8">
        <v>576248.4</v>
      </c>
      <c r="G298" s="1" t="s">
        <v>1</v>
      </c>
      <c r="H298" s="83">
        <v>6879000</v>
      </c>
      <c r="I298" s="76"/>
      <c r="J298" s="8">
        <v>1674151.3584</v>
      </c>
      <c r="K298" s="1" t="s">
        <v>1</v>
      </c>
      <c r="L298" s="7">
        <v>9399000</v>
      </c>
      <c r="M298" s="8">
        <v>2250036.1419899999</v>
      </c>
      <c r="N298" s="78" t="s">
        <v>1</v>
      </c>
      <c r="O298" s="76"/>
      <c r="P298" s="8">
        <v>0</v>
      </c>
      <c r="Q298" s="8">
        <v>363.61640999999997</v>
      </c>
      <c r="R298" s="1" t="s">
        <v>1</v>
      </c>
      <c r="S298" s="8">
        <v>363.61640999999997</v>
      </c>
    </row>
    <row r="299" spans="1:19" x14ac:dyDescent="0.25">
      <c r="A299" s="9" t="s">
        <v>571</v>
      </c>
      <c r="B299" s="6" t="s">
        <v>572</v>
      </c>
      <c r="C299" s="6" t="s">
        <v>21</v>
      </c>
      <c r="D299" s="1" t="s">
        <v>1</v>
      </c>
      <c r="E299" s="7">
        <v>0</v>
      </c>
      <c r="F299" s="8">
        <v>0</v>
      </c>
      <c r="G299" s="1" t="s">
        <v>1</v>
      </c>
      <c r="H299" s="83">
        <v>100000</v>
      </c>
      <c r="I299" s="76"/>
      <c r="J299" s="8">
        <v>42000</v>
      </c>
      <c r="K299" s="1" t="s">
        <v>1</v>
      </c>
      <c r="L299" s="7">
        <v>45000</v>
      </c>
      <c r="M299" s="8">
        <v>18900</v>
      </c>
      <c r="N299" s="78" t="s">
        <v>1</v>
      </c>
      <c r="O299" s="76"/>
      <c r="P299" s="8">
        <v>55000</v>
      </c>
      <c r="Q299" s="8">
        <v>23100</v>
      </c>
      <c r="R299" s="1" t="s">
        <v>1</v>
      </c>
      <c r="S299" s="8">
        <v>23100</v>
      </c>
    </row>
    <row r="300" spans="1:19" x14ac:dyDescent="0.25">
      <c r="A300" s="9" t="s">
        <v>573</v>
      </c>
      <c r="B300" s="6" t="s">
        <v>574</v>
      </c>
      <c r="C300" s="6" t="s">
        <v>21</v>
      </c>
      <c r="D300" s="1" t="s">
        <v>1</v>
      </c>
      <c r="E300" s="7">
        <v>0</v>
      </c>
      <c r="F300" s="8">
        <v>0</v>
      </c>
      <c r="G300" s="1" t="s">
        <v>1</v>
      </c>
      <c r="H300" s="83">
        <v>20000</v>
      </c>
      <c r="I300" s="76"/>
      <c r="J300" s="8">
        <v>7600</v>
      </c>
      <c r="K300" s="1" t="s">
        <v>1</v>
      </c>
      <c r="L300" s="7">
        <v>20000</v>
      </c>
      <c r="M300" s="8">
        <v>7600</v>
      </c>
      <c r="N300" s="78" t="s">
        <v>1</v>
      </c>
      <c r="O300" s="76"/>
      <c r="P300" s="8">
        <v>0</v>
      </c>
      <c r="Q300" s="8">
        <v>0</v>
      </c>
      <c r="R300" s="1" t="s">
        <v>1</v>
      </c>
      <c r="S300" s="8">
        <v>0</v>
      </c>
    </row>
    <row r="301" spans="1:19" x14ac:dyDescent="0.25">
      <c r="A301" s="9" t="s">
        <v>575</v>
      </c>
      <c r="B301" s="6" t="s">
        <v>576</v>
      </c>
      <c r="C301" s="6" t="s">
        <v>21</v>
      </c>
      <c r="D301" s="1" t="s">
        <v>1</v>
      </c>
      <c r="E301" s="7">
        <v>0</v>
      </c>
      <c r="F301" s="8">
        <v>0</v>
      </c>
      <c r="G301" s="1" t="s">
        <v>1</v>
      </c>
      <c r="H301" s="83">
        <v>2307000</v>
      </c>
      <c r="I301" s="76"/>
      <c r="J301" s="8">
        <v>878420</v>
      </c>
      <c r="K301" s="1" t="s">
        <v>1</v>
      </c>
      <c r="L301" s="7">
        <v>2307000</v>
      </c>
      <c r="M301" s="8">
        <v>878420</v>
      </c>
      <c r="N301" s="78" t="s">
        <v>1</v>
      </c>
      <c r="O301" s="76"/>
      <c r="P301" s="8">
        <v>0</v>
      </c>
      <c r="Q301" s="8">
        <v>0</v>
      </c>
      <c r="R301" s="1" t="s">
        <v>1</v>
      </c>
      <c r="S301" s="8">
        <v>0</v>
      </c>
    </row>
    <row r="302" spans="1:19" x14ac:dyDescent="0.25">
      <c r="A302" s="9" t="s">
        <v>577</v>
      </c>
      <c r="B302" s="6" t="s">
        <v>578</v>
      </c>
      <c r="C302" s="6" t="s">
        <v>21</v>
      </c>
      <c r="D302" s="1" t="s">
        <v>1</v>
      </c>
      <c r="E302" s="7">
        <v>0</v>
      </c>
      <c r="F302" s="8">
        <v>0</v>
      </c>
      <c r="G302" s="1" t="s">
        <v>1</v>
      </c>
      <c r="H302" s="83">
        <v>2420000</v>
      </c>
      <c r="I302" s="76"/>
      <c r="J302" s="8">
        <v>968000</v>
      </c>
      <c r="K302" s="1" t="s">
        <v>1</v>
      </c>
      <c r="L302" s="7">
        <v>2420000</v>
      </c>
      <c r="M302" s="8">
        <v>968000</v>
      </c>
      <c r="N302" s="78" t="s">
        <v>1</v>
      </c>
      <c r="O302" s="76"/>
      <c r="P302" s="8">
        <v>0</v>
      </c>
      <c r="Q302" s="8">
        <v>0</v>
      </c>
      <c r="R302" s="1" t="s">
        <v>1</v>
      </c>
      <c r="S302" s="8">
        <v>0</v>
      </c>
    </row>
    <row r="303" spans="1:19" x14ac:dyDescent="0.25">
      <c r="A303" s="9" t="s">
        <v>579</v>
      </c>
      <c r="B303" s="6" t="s">
        <v>580</v>
      </c>
      <c r="C303" s="6" t="s">
        <v>21</v>
      </c>
      <c r="D303" s="1" t="s">
        <v>1</v>
      </c>
      <c r="E303" s="7">
        <v>0</v>
      </c>
      <c r="F303" s="8">
        <v>0</v>
      </c>
      <c r="G303" s="1" t="s">
        <v>1</v>
      </c>
      <c r="H303" s="83">
        <v>60000</v>
      </c>
      <c r="I303" s="76"/>
      <c r="J303" s="8">
        <v>51000</v>
      </c>
      <c r="K303" s="1" t="s">
        <v>1</v>
      </c>
      <c r="L303" s="7">
        <v>60000</v>
      </c>
      <c r="M303" s="8">
        <v>51000</v>
      </c>
      <c r="N303" s="78" t="s">
        <v>1</v>
      </c>
      <c r="O303" s="76"/>
      <c r="P303" s="8">
        <v>0</v>
      </c>
      <c r="Q303" s="8">
        <v>0</v>
      </c>
      <c r="R303" s="1" t="s">
        <v>1</v>
      </c>
      <c r="S303" s="8">
        <v>0</v>
      </c>
    </row>
    <row r="304" spans="1:19" x14ac:dyDescent="0.25">
      <c r="A304" s="9" t="s">
        <v>581</v>
      </c>
      <c r="B304" s="6" t="s">
        <v>582</v>
      </c>
      <c r="C304" s="6" t="s">
        <v>21</v>
      </c>
      <c r="D304" s="1" t="s">
        <v>1</v>
      </c>
      <c r="E304" s="7">
        <v>0</v>
      </c>
      <c r="F304" s="8">
        <v>0</v>
      </c>
      <c r="G304" s="1" t="s">
        <v>1</v>
      </c>
      <c r="H304" s="83">
        <v>1000</v>
      </c>
      <c r="I304" s="76"/>
      <c r="J304" s="8">
        <v>2000</v>
      </c>
      <c r="K304" s="1" t="s">
        <v>1</v>
      </c>
      <c r="L304" s="7">
        <v>1000</v>
      </c>
      <c r="M304" s="8">
        <v>2000</v>
      </c>
      <c r="N304" s="78" t="s">
        <v>1</v>
      </c>
      <c r="O304" s="76"/>
      <c r="P304" s="8">
        <v>0</v>
      </c>
      <c r="Q304" s="8">
        <v>0</v>
      </c>
      <c r="R304" s="1" t="s">
        <v>1</v>
      </c>
      <c r="S304" s="8">
        <v>0</v>
      </c>
    </row>
    <row r="305" spans="1:19" ht="21" x14ac:dyDescent="0.25">
      <c r="A305" s="9" t="s">
        <v>583</v>
      </c>
      <c r="B305" s="6" t="s">
        <v>584</v>
      </c>
      <c r="C305" s="6" t="s">
        <v>21</v>
      </c>
      <c r="D305" s="1" t="s">
        <v>1</v>
      </c>
      <c r="E305" s="7">
        <v>0</v>
      </c>
      <c r="F305" s="8">
        <v>0</v>
      </c>
      <c r="G305" s="1" t="s">
        <v>1</v>
      </c>
      <c r="H305" s="83">
        <v>6000</v>
      </c>
      <c r="I305" s="76"/>
      <c r="J305" s="8">
        <v>6000</v>
      </c>
      <c r="K305" s="1" t="s">
        <v>1</v>
      </c>
      <c r="L305" s="7">
        <v>6000</v>
      </c>
      <c r="M305" s="8">
        <v>6000</v>
      </c>
      <c r="N305" s="78" t="s">
        <v>1</v>
      </c>
      <c r="O305" s="76"/>
      <c r="P305" s="8">
        <v>0</v>
      </c>
      <c r="Q305" s="8">
        <v>0</v>
      </c>
      <c r="R305" s="1" t="s">
        <v>1</v>
      </c>
      <c r="S305" s="8">
        <v>0</v>
      </c>
    </row>
    <row r="306" spans="1:19" x14ac:dyDescent="0.25">
      <c r="A306" s="9" t="s">
        <v>585</v>
      </c>
      <c r="B306" s="6" t="s">
        <v>586</v>
      </c>
      <c r="C306" s="6" t="s">
        <v>21</v>
      </c>
      <c r="D306" s="1" t="s">
        <v>1</v>
      </c>
      <c r="E306" s="7">
        <v>0</v>
      </c>
      <c r="F306" s="8">
        <v>0</v>
      </c>
      <c r="G306" s="1" t="s">
        <v>1</v>
      </c>
      <c r="H306" s="83">
        <v>110000</v>
      </c>
      <c r="I306" s="76"/>
      <c r="J306" s="8">
        <v>41742.893150000004</v>
      </c>
      <c r="K306" s="1" t="s">
        <v>1</v>
      </c>
      <c r="L306" s="7">
        <v>110000</v>
      </c>
      <c r="M306" s="8">
        <v>41742.893150000004</v>
      </c>
      <c r="N306" s="78" t="s">
        <v>1</v>
      </c>
      <c r="O306" s="76"/>
      <c r="P306" s="8">
        <v>0</v>
      </c>
      <c r="Q306" s="8">
        <v>0</v>
      </c>
      <c r="R306" s="1" t="s">
        <v>1</v>
      </c>
      <c r="S306" s="8">
        <v>0</v>
      </c>
    </row>
    <row r="307" spans="1:19" x14ac:dyDescent="0.25">
      <c r="A307" s="9" t="s">
        <v>587</v>
      </c>
      <c r="B307" s="6" t="s">
        <v>588</v>
      </c>
      <c r="C307" s="6" t="s">
        <v>21</v>
      </c>
      <c r="D307" s="1" t="s">
        <v>1</v>
      </c>
      <c r="E307" s="7">
        <v>0</v>
      </c>
      <c r="F307" s="8">
        <v>0</v>
      </c>
      <c r="G307" s="1" t="s">
        <v>1</v>
      </c>
      <c r="H307" s="83">
        <v>5000</v>
      </c>
      <c r="I307" s="76"/>
      <c r="J307" s="8">
        <v>1885.49405</v>
      </c>
      <c r="K307" s="1" t="s">
        <v>1</v>
      </c>
      <c r="L307" s="7">
        <v>5000</v>
      </c>
      <c r="M307" s="8">
        <v>1885.49405</v>
      </c>
      <c r="N307" s="78" t="s">
        <v>1</v>
      </c>
      <c r="O307" s="76"/>
      <c r="P307" s="8">
        <v>0</v>
      </c>
      <c r="Q307" s="8">
        <v>0</v>
      </c>
      <c r="R307" s="1" t="s">
        <v>1</v>
      </c>
      <c r="S307" s="8">
        <v>0</v>
      </c>
    </row>
    <row r="308" spans="1:19" x14ac:dyDescent="0.25">
      <c r="A308" s="9" t="s">
        <v>589</v>
      </c>
      <c r="B308" s="6" t="s">
        <v>590</v>
      </c>
      <c r="C308" s="6" t="s">
        <v>21</v>
      </c>
      <c r="D308" s="1" t="s">
        <v>1</v>
      </c>
      <c r="E308" s="7">
        <v>0</v>
      </c>
      <c r="F308" s="8">
        <v>0</v>
      </c>
      <c r="G308" s="1" t="s">
        <v>1</v>
      </c>
      <c r="H308" s="83">
        <v>30000</v>
      </c>
      <c r="I308" s="76"/>
      <c r="J308" s="8">
        <v>24674.376400000001</v>
      </c>
      <c r="K308" s="1" t="s">
        <v>1</v>
      </c>
      <c r="L308" s="7">
        <v>4000</v>
      </c>
      <c r="M308" s="8">
        <v>3246.2146299999999</v>
      </c>
      <c r="N308" s="78" t="s">
        <v>1</v>
      </c>
      <c r="O308" s="76"/>
      <c r="P308" s="8">
        <v>26000</v>
      </c>
      <c r="Q308" s="8">
        <v>21428.161769999999</v>
      </c>
      <c r="R308" s="1" t="s">
        <v>1</v>
      </c>
      <c r="S308" s="8">
        <v>21428.161769999999</v>
      </c>
    </row>
    <row r="309" spans="1:19" x14ac:dyDescent="0.25">
      <c r="A309" s="9" t="s">
        <v>591</v>
      </c>
      <c r="B309" s="6" t="s">
        <v>592</v>
      </c>
      <c r="C309" s="6" t="s">
        <v>21</v>
      </c>
      <c r="D309" s="1" t="s">
        <v>1</v>
      </c>
      <c r="E309" s="7">
        <v>0</v>
      </c>
      <c r="F309" s="8">
        <v>0</v>
      </c>
      <c r="G309" s="1" t="s">
        <v>1</v>
      </c>
      <c r="H309" s="83">
        <v>1000</v>
      </c>
      <c r="I309" s="76"/>
      <c r="J309" s="8">
        <v>2000</v>
      </c>
      <c r="K309" s="1" t="s">
        <v>1</v>
      </c>
      <c r="L309" s="7">
        <v>1000</v>
      </c>
      <c r="M309" s="8">
        <v>2000</v>
      </c>
      <c r="N309" s="78" t="s">
        <v>1</v>
      </c>
      <c r="O309" s="76"/>
      <c r="P309" s="8">
        <v>0</v>
      </c>
      <c r="Q309" s="8">
        <v>0</v>
      </c>
      <c r="R309" s="1" t="s">
        <v>1</v>
      </c>
      <c r="S309" s="8">
        <v>0</v>
      </c>
    </row>
    <row r="310" spans="1:19" ht="21" x14ac:dyDescent="0.25">
      <c r="A310" s="9" t="s">
        <v>593</v>
      </c>
      <c r="B310" s="6" t="s">
        <v>594</v>
      </c>
      <c r="C310" s="6" t="s">
        <v>21</v>
      </c>
      <c r="D310" s="1" t="s">
        <v>1</v>
      </c>
      <c r="E310" s="7">
        <v>0</v>
      </c>
      <c r="F310" s="8">
        <v>0</v>
      </c>
      <c r="G310" s="1" t="s">
        <v>1</v>
      </c>
      <c r="H310" s="83">
        <v>120000</v>
      </c>
      <c r="I310" s="76"/>
      <c r="J310" s="8">
        <v>110400</v>
      </c>
      <c r="K310" s="1" t="s">
        <v>1</v>
      </c>
      <c r="L310" s="7">
        <v>120000</v>
      </c>
      <c r="M310" s="8">
        <v>110400</v>
      </c>
      <c r="N310" s="78" t="s">
        <v>1</v>
      </c>
      <c r="O310" s="76"/>
      <c r="P310" s="8">
        <v>0</v>
      </c>
      <c r="Q310" s="8">
        <v>0</v>
      </c>
      <c r="R310" s="1" t="s">
        <v>1</v>
      </c>
      <c r="S310" s="8">
        <v>0</v>
      </c>
    </row>
    <row r="311" spans="1:19" x14ac:dyDescent="0.25">
      <c r="A311" s="9" t="s">
        <v>595</v>
      </c>
      <c r="B311" s="6" t="s">
        <v>596</v>
      </c>
      <c r="C311" s="6" t="s">
        <v>21</v>
      </c>
      <c r="D311" s="1" t="s">
        <v>1</v>
      </c>
      <c r="E311" s="7">
        <v>0</v>
      </c>
      <c r="F311" s="8">
        <v>0</v>
      </c>
      <c r="G311" s="1" t="s">
        <v>1</v>
      </c>
      <c r="H311" s="83">
        <v>7000</v>
      </c>
      <c r="I311" s="76"/>
      <c r="J311" s="8">
        <v>11900</v>
      </c>
      <c r="K311" s="1" t="s">
        <v>1</v>
      </c>
      <c r="L311" s="7">
        <v>7000</v>
      </c>
      <c r="M311" s="8">
        <v>11900</v>
      </c>
      <c r="N311" s="78" t="s">
        <v>1</v>
      </c>
      <c r="O311" s="76"/>
      <c r="P311" s="8">
        <v>0</v>
      </c>
      <c r="Q311" s="8">
        <v>0</v>
      </c>
      <c r="R311" s="1" t="s">
        <v>1</v>
      </c>
      <c r="S311" s="8">
        <v>0</v>
      </c>
    </row>
    <row r="312" spans="1:19" x14ac:dyDescent="0.25">
      <c r="A312" s="9" t="s">
        <v>597</v>
      </c>
      <c r="B312" s="6" t="s">
        <v>598</v>
      </c>
      <c r="C312" s="6" t="s">
        <v>21</v>
      </c>
      <c r="D312" s="1" t="s">
        <v>1</v>
      </c>
      <c r="E312" s="7">
        <v>0</v>
      </c>
      <c r="F312" s="8">
        <v>0</v>
      </c>
      <c r="G312" s="1" t="s">
        <v>1</v>
      </c>
      <c r="H312" s="83">
        <v>3000</v>
      </c>
      <c r="I312" s="76"/>
      <c r="J312" s="8">
        <v>5760</v>
      </c>
      <c r="K312" s="1" t="s">
        <v>1</v>
      </c>
      <c r="L312" s="7">
        <v>3000</v>
      </c>
      <c r="M312" s="8">
        <v>5760</v>
      </c>
      <c r="N312" s="78" t="s">
        <v>1</v>
      </c>
      <c r="O312" s="76"/>
      <c r="P312" s="8">
        <v>0</v>
      </c>
      <c r="Q312" s="8">
        <v>0</v>
      </c>
      <c r="R312" s="1" t="s">
        <v>1</v>
      </c>
      <c r="S312" s="8">
        <v>0</v>
      </c>
    </row>
    <row r="313" spans="1:19" x14ac:dyDescent="0.25">
      <c r="A313" s="9" t="s">
        <v>599</v>
      </c>
      <c r="B313" s="6" t="s">
        <v>600</v>
      </c>
      <c r="C313" s="6" t="s">
        <v>21</v>
      </c>
      <c r="D313" s="1" t="s">
        <v>1</v>
      </c>
      <c r="E313" s="7">
        <v>0</v>
      </c>
      <c r="F313" s="8">
        <v>0</v>
      </c>
      <c r="G313" s="1" t="s">
        <v>1</v>
      </c>
      <c r="H313" s="83">
        <v>1000</v>
      </c>
      <c r="I313" s="76"/>
      <c r="J313" s="8">
        <v>1700</v>
      </c>
      <c r="K313" s="1" t="s">
        <v>1</v>
      </c>
      <c r="L313" s="7">
        <v>1000</v>
      </c>
      <c r="M313" s="8">
        <v>1700</v>
      </c>
      <c r="N313" s="78" t="s">
        <v>1</v>
      </c>
      <c r="O313" s="76"/>
      <c r="P313" s="8">
        <v>0</v>
      </c>
      <c r="Q313" s="8">
        <v>0</v>
      </c>
      <c r="R313" s="1" t="s">
        <v>1</v>
      </c>
      <c r="S313" s="8">
        <v>0</v>
      </c>
    </row>
    <row r="314" spans="1:19" x14ac:dyDescent="0.25">
      <c r="A314" s="9" t="s">
        <v>601</v>
      </c>
      <c r="B314" s="6" t="s">
        <v>602</v>
      </c>
      <c r="C314" s="6" t="s">
        <v>21</v>
      </c>
      <c r="D314" s="1" t="s">
        <v>1</v>
      </c>
      <c r="E314" s="7">
        <v>0</v>
      </c>
      <c r="F314" s="8">
        <v>0</v>
      </c>
      <c r="G314" s="1" t="s">
        <v>1</v>
      </c>
      <c r="H314" s="83">
        <v>14500</v>
      </c>
      <c r="I314" s="76"/>
      <c r="J314" s="8">
        <v>71485</v>
      </c>
      <c r="K314" s="1" t="s">
        <v>1</v>
      </c>
      <c r="L314" s="7">
        <v>14500</v>
      </c>
      <c r="M314" s="8">
        <v>71485</v>
      </c>
      <c r="N314" s="78" t="s">
        <v>1</v>
      </c>
      <c r="O314" s="76"/>
      <c r="P314" s="8">
        <v>0</v>
      </c>
      <c r="Q314" s="8">
        <v>0</v>
      </c>
      <c r="R314" s="1" t="s">
        <v>1</v>
      </c>
      <c r="S314" s="8">
        <v>0</v>
      </c>
    </row>
    <row r="315" spans="1:19" x14ac:dyDescent="0.25">
      <c r="A315" s="9" t="s">
        <v>603</v>
      </c>
      <c r="B315" s="6" t="s">
        <v>604</v>
      </c>
      <c r="C315" s="6" t="s">
        <v>21</v>
      </c>
      <c r="D315" s="1" t="s">
        <v>1</v>
      </c>
      <c r="E315" s="7">
        <v>0</v>
      </c>
      <c r="F315" s="8">
        <v>0</v>
      </c>
      <c r="G315" s="1" t="s">
        <v>1</v>
      </c>
      <c r="H315" s="83">
        <v>19500</v>
      </c>
      <c r="I315" s="76"/>
      <c r="J315" s="8">
        <v>98280</v>
      </c>
      <c r="K315" s="1" t="s">
        <v>1</v>
      </c>
      <c r="L315" s="7">
        <v>19500</v>
      </c>
      <c r="M315" s="8">
        <v>98280</v>
      </c>
      <c r="N315" s="78" t="s">
        <v>1</v>
      </c>
      <c r="O315" s="76"/>
      <c r="P315" s="8">
        <v>0</v>
      </c>
      <c r="Q315" s="8">
        <v>0</v>
      </c>
      <c r="R315" s="1" t="s">
        <v>1</v>
      </c>
      <c r="S315" s="8">
        <v>0</v>
      </c>
    </row>
    <row r="316" spans="1:19" x14ac:dyDescent="0.25">
      <c r="A316" s="9" t="s">
        <v>605</v>
      </c>
      <c r="B316" s="6" t="s">
        <v>606</v>
      </c>
      <c r="C316" s="6" t="s">
        <v>21</v>
      </c>
      <c r="D316" s="1" t="s">
        <v>1</v>
      </c>
      <c r="E316" s="7">
        <v>0</v>
      </c>
      <c r="F316" s="8">
        <v>0</v>
      </c>
      <c r="G316" s="1" t="s">
        <v>1</v>
      </c>
      <c r="H316" s="83">
        <v>3500</v>
      </c>
      <c r="I316" s="76"/>
      <c r="J316" s="8">
        <v>18130</v>
      </c>
      <c r="K316" s="1" t="s">
        <v>1</v>
      </c>
      <c r="L316" s="7">
        <v>3500</v>
      </c>
      <c r="M316" s="8">
        <v>18130</v>
      </c>
      <c r="N316" s="78" t="s">
        <v>1</v>
      </c>
      <c r="O316" s="76"/>
      <c r="P316" s="8">
        <v>0</v>
      </c>
      <c r="Q316" s="8">
        <v>0</v>
      </c>
      <c r="R316" s="1" t="s">
        <v>1</v>
      </c>
      <c r="S316" s="8">
        <v>0</v>
      </c>
    </row>
    <row r="317" spans="1:19" x14ac:dyDescent="0.25">
      <c r="A317" s="9" t="s">
        <v>607</v>
      </c>
      <c r="B317" s="6" t="s">
        <v>608</v>
      </c>
      <c r="C317" s="6" t="s">
        <v>21</v>
      </c>
      <c r="D317" s="1" t="s">
        <v>1</v>
      </c>
      <c r="E317" s="7">
        <v>0</v>
      </c>
      <c r="F317" s="8">
        <v>0</v>
      </c>
      <c r="G317" s="1" t="s">
        <v>1</v>
      </c>
      <c r="H317" s="83">
        <v>60000</v>
      </c>
      <c r="I317" s="76"/>
      <c r="J317" s="8">
        <v>111000</v>
      </c>
      <c r="K317" s="1" t="s">
        <v>1</v>
      </c>
      <c r="L317" s="7">
        <v>40000</v>
      </c>
      <c r="M317" s="8">
        <v>74000</v>
      </c>
      <c r="N317" s="78" t="s">
        <v>1</v>
      </c>
      <c r="O317" s="76"/>
      <c r="P317" s="8">
        <v>20000</v>
      </c>
      <c r="Q317" s="8">
        <v>37000</v>
      </c>
      <c r="R317" s="1" t="s">
        <v>1</v>
      </c>
      <c r="S317" s="8">
        <v>37000</v>
      </c>
    </row>
    <row r="318" spans="1:19" x14ac:dyDescent="0.25">
      <c r="A318" s="9" t="s">
        <v>609</v>
      </c>
      <c r="B318" s="6" t="s">
        <v>610</v>
      </c>
      <c r="C318" s="6" t="s">
        <v>21</v>
      </c>
      <c r="D318" s="1" t="s">
        <v>1</v>
      </c>
      <c r="E318" s="7">
        <v>0</v>
      </c>
      <c r="F318" s="8">
        <v>0</v>
      </c>
      <c r="G318" s="1" t="s">
        <v>1</v>
      </c>
      <c r="H318" s="83">
        <v>60000</v>
      </c>
      <c r="I318" s="76"/>
      <c r="J318" s="8">
        <v>111000</v>
      </c>
      <c r="K318" s="1" t="s">
        <v>1</v>
      </c>
      <c r="L318" s="7">
        <v>60000</v>
      </c>
      <c r="M318" s="8">
        <v>111000</v>
      </c>
      <c r="N318" s="78" t="s">
        <v>1</v>
      </c>
      <c r="O318" s="76"/>
      <c r="P318" s="8">
        <v>0</v>
      </c>
      <c r="Q318" s="8">
        <v>0</v>
      </c>
      <c r="R318" s="1" t="s">
        <v>1</v>
      </c>
      <c r="S318" s="8">
        <v>0</v>
      </c>
    </row>
    <row r="319" spans="1:19" x14ac:dyDescent="0.25">
      <c r="A319" s="9" t="s">
        <v>611</v>
      </c>
      <c r="B319" s="6" t="s">
        <v>612</v>
      </c>
      <c r="C319" s="6" t="s">
        <v>21</v>
      </c>
      <c r="D319" s="1" t="s">
        <v>1</v>
      </c>
      <c r="E319" s="7">
        <v>0</v>
      </c>
      <c r="F319" s="8">
        <v>0</v>
      </c>
      <c r="G319" s="1" t="s">
        <v>1</v>
      </c>
      <c r="H319" s="83">
        <v>10000</v>
      </c>
      <c r="I319" s="76"/>
      <c r="J319" s="8">
        <v>22700</v>
      </c>
      <c r="K319" s="1" t="s">
        <v>1</v>
      </c>
      <c r="L319" s="7">
        <v>10000</v>
      </c>
      <c r="M319" s="8">
        <v>22700</v>
      </c>
      <c r="N319" s="78" t="s">
        <v>1</v>
      </c>
      <c r="O319" s="76"/>
      <c r="P319" s="8">
        <v>0</v>
      </c>
      <c r="Q319" s="8">
        <v>0</v>
      </c>
      <c r="R319" s="1" t="s">
        <v>1</v>
      </c>
      <c r="S319" s="8">
        <v>0</v>
      </c>
    </row>
    <row r="320" spans="1:19" x14ac:dyDescent="0.25">
      <c r="A320" s="9" t="s">
        <v>613</v>
      </c>
      <c r="B320" s="6" t="s">
        <v>614</v>
      </c>
      <c r="C320" s="6" t="s">
        <v>21</v>
      </c>
      <c r="D320" s="1" t="s">
        <v>1</v>
      </c>
      <c r="E320" s="7">
        <v>0</v>
      </c>
      <c r="F320" s="8">
        <v>0</v>
      </c>
      <c r="G320" s="1" t="s">
        <v>1</v>
      </c>
      <c r="H320" s="83">
        <v>250000</v>
      </c>
      <c r="I320" s="76"/>
      <c r="J320" s="8">
        <v>47310.559939999999</v>
      </c>
      <c r="K320" s="1" t="s">
        <v>1</v>
      </c>
      <c r="L320" s="7">
        <v>250000</v>
      </c>
      <c r="M320" s="8">
        <v>47310.559939999999</v>
      </c>
      <c r="N320" s="78" t="s">
        <v>1</v>
      </c>
      <c r="O320" s="76"/>
      <c r="P320" s="8">
        <v>0</v>
      </c>
      <c r="Q320" s="8">
        <v>0</v>
      </c>
      <c r="R320" s="1" t="s">
        <v>1</v>
      </c>
      <c r="S320" s="8">
        <v>0</v>
      </c>
    </row>
    <row r="321" spans="1:19" x14ac:dyDescent="0.25">
      <c r="A321" s="9" t="s">
        <v>615</v>
      </c>
      <c r="B321" s="6" t="s">
        <v>616</v>
      </c>
      <c r="C321" s="6" t="s">
        <v>21</v>
      </c>
      <c r="D321" s="1" t="s">
        <v>1</v>
      </c>
      <c r="E321" s="7">
        <v>0</v>
      </c>
      <c r="F321" s="8">
        <v>0</v>
      </c>
      <c r="G321" s="1" t="s">
        <v>1</v>
      </c>
      <c r="H321" s="83">
        <v>100000</v>
      </c>
      <c r="I321" s="76"/>
      <c r="J321" s="8">
        <v>165000</v>
      </c>
      <c r="K321" s="1" t="s">
        <v>1</v>
      </c>
      <c r="L321" s="7">
        <v>50000</v>
      </c>
      <c r="M321" s="8">
        <v>82500</v>
      </c>
      <c r="N321" s="78" t="s">
        <v>1</v>
      </c>
      <c r="O321" s="76"/>
      <c r="P321" s="8">
        <v>50000</v>
      </c>
      <c r="Q321" s="8">
        <v>82500</v>
      </c>
      <c r="R321" s="1" t="s">
        <v>1</v>
      </c>
      <c r="S321" s="8">
        <v>82500</v>
      </c>
    </row>
    <row r="322" spans="1:19" x14ac:dyDescent="0.25">
      <c r="A322" s="9" t="s">
        <v>617</v>
      </c>
      <c r="B322" s="6" t="s">
        <v>618</v>
      </c>
      <c r="C322" s="6" t="s">
        <v>21</v>
      </c>
      <c r="D322" s="1" t="s">
        <v>1</v>
      </c>
      <c r="E322" s="7">
        <v>0</v>
      </c>
      <c r="F322" s="8">
        <v>0</v>
      </c>
      <c r="G322" s="1" t="s">
        <v>1</v>
      </c>
      <c r="H322" s="83">
        <v>10000</v>
      </c>
      <c r="I322" s="76"/>
      <c r="J322" s="8">
        <v>51900</v>
      </c>
      <c r="K322" s="1" t="s">
        <v>1</v>
      </c>
      <c r="L322" s="7">
        <v>10000</v>
      </c>
      <c r="M322" s="8">
        <v>51900</v>
      </c>
      <c r="N322" s="78" t="s">
        <v>1</v>
      </c>
      <c r="O322" s="76"/>
      <c r="P322" s="8">
        <v>0</v>
      </c>
      <c r="Q322" s="8">
        <v>0</v>
      </c>
      <c r="R322" s="1" t="s">
        <v>1</v>
      </c>
      <c r="S322" s="8">
        <v>0</v>
      </c>
    </row>
    <row r="323" spans="1:19" x14ac:dyDescent="0.25">
      <c r="A323" s="9" t="s">
        <v>619</v>
      </c>
      <c r="B323" s="6" t="s">
        <v>620</v>
      </c>
      <c r="C323" s="6" t="s">
        <v>21</v>
      </c>
      <c r="D323" s="1" t="s">
        <v>1</v>
      </c>
      <c r="E323" s="7">
        <v>1</v>
      </c>
      <c r="F323" s="8">
        <v>2.8839999999999999</v>
      </c>
      <c r="G323" s="1" t="s">
        <v>1</v>
      </c>
      <c r="H323" s="79" t="s">
        <v>1</v>
      </c>
      <c r="I323" s="76"/>
      <c r="J323" s="10" t="s">
        <v>1</v>
      </c>
      <c r="K323" s="1" t="s">
        <v>1</v>
      </c>
      <c r="L323" s="10" t="s">
        <v>1</v>
      </c>
      <c r="M323" s="10" t="s">
        <v>1</v>
      </c>
      <c r="N323" s="78" t="s">
        <v>1</v>
      </c>
      <c r="O323" s="76"/>
      <c r="P323" s="8">
        <v>1</v>
      </c>
      <c r="Q323" s="8">
        <v>2.8839999999999999</v>
      </c>
      <c r="R323" s="1" t="s">
        <v>1</v>
      </c>
      <c r="S323" s="8">
        <v>2.8839999999999999</v>
      </c>
    </row>
    <row r="324" spans="1:19" x14ac:dyDescent="0.25">
      <c r="A324" s="9" t="s">
        <v>621</v>
      </c>
      <c r="B324" s="6" t="s">
        <v>622</v>
      </c>
      <c r="C324" s="6" t="s">
        <v>21</v>
      </c>
      <c r="D324" s="1" t="s">
        <v>1</v>
      </c>
      <c r="E324" s="7">
        <v>117</v>
      </c>
      <c r="F324" s="8">
        <v>337.428</v>
      </c>
      <c r="G324" s="1" t="s">
        <v>1</v>
      </c>
      <c r="H324" s="79" t="s">
        <v>1</v>
      </c>
      <c r="I324" s="76"/>
      <c r="J324" s="10" t="s">
        <v>1</v>
      </c>
      <c r="K324" s="1" t="s">
        <v>1</v>
      </c>
      <c r="L324" s="10" t="s">
        <v>1</v>
      </c>
      <c r="M324" s="10" t="s">
        <v>1</v>
      </c>
      <c r="N324" s="78" t="s">
        <v>1</v>
      </c>
      <c r="O324" s="76"/>
      <c r="P324" s="8">
        <v>117</v>
      </c>
      <c r="Q324" s="8">
        <v>337.428</v>
      </c>
      <c r="R324" s="1" t="s">
        <v>1</v>
      </c>
      <c r="S324" s="8">
        <v>337.428</v>
      </c>
    </row>
    <row r="325" spans="1:19" ht="21" x14ac:dyDescent="0.25">
      <c r="A325" s="9" t="s">
        <v>623</v>
      </c>
      <c r="B325" s="6" t="s">
        <v>624</v>
      </c>
      <c r="C325" s="6" t="s">
        <v>21</v>
      </c>
      <c r="D325" s="1" t="s">
        <v>1</v>
      </c>
      <c r="E325" s="7">
        <v>0</v>
      </c>
      <c r="F325" s="8">
        <v>0</v>
      </c>
      <c r="G325" s="1" t="s">
        <v>1</v>
      </c>
      <c r="H325" s="83">
        <v>2</v>
      </c>
      <c r="I325" s="76"/>
      <c r="J325" s="8">
        <v>8040</v>
      </c>
      <c r="K325" s="1" t="s">
        <v>1</v>
      </c>
      <c r="L325" s="7">
        <v>2</v>
      </c>
      <c r="M325" s="8">
        <v>8040</v>
      </c>
      <c r="N325" s="78" t="s">
        <v>1</v>
      </c>
      <c r="O325" s="76"/>
      <c r="P325" s="8">
        <v>0</v>
      </c>
      <c r="Q325" s="8">
        <v>0</v>
      </c>
      <c r="R325" s="1" t="s">
        <v>1</v>
      </c>
      <c r="S325" s="8">
        <v>0</v>
      </c>
    </row>
    <row r="326" spans="1:19" x14ac:dyDescent="0.25">
      <c r="A326" s="9" t="s">
        <v>625</v>
      </c>
      <c r="B326" s="6" t="s">
        <v>626</v>
      </c>
      <c r="C326" s="6" t="s">
        <v>21</v>
      </c>
      <c r="D326" s="1" t="s">
        <v>1</v>
      </c>
      <c r="E326" s="7">
        <v>22000</v>
      </c>
      <c r="F326" s="8">
        <v>65692</v>
      </c>
      <c r="G326" s="1" t="s">
        <v>1</v>
      </c>
      <c r="H326" s="79" t="s">
        <v>1</v>
      </c>
      <c r="I326" s="76"/>
      <c r="J326" s="10" t="s">
        <v>1</v>
      </c>
      <c r="K326" s="1" t="s">
        <v>1</v>
      </c>
      <c r="L326" s="7">
        <v>22000</v>
      </c>
      <c r="M326" s="8">
        <v>65692</v>
      </c>
      <c r="N326" s="78" t="s">
        <v>1</v>
      </c>
      <c r="O326" s="76"/>
      <c r="P326" s="8">
        <v>0</v>
      </c>
      <c r="Q326" s="8">
        <v>0</v>
      </c>
      <c r="R326" s="1" t="s">
        <v>1</v>
      </c>
      <c r="S326" s="8">
        <v>0</v>
      </c>
    </row>
    <row r="327" spans="1:19" x14ac:dyDescent="0.25">
      <c r="A327" s="9" t="s">
        <v>627</v>
      </c>
      <c r="B327" s="6" t="s">
        <v>628</v>
      </c>
      <c r="C327" s="6" t="s">
        <v>21</v>
      </c>
      <c r="D327" s="1" t="s">
        <v>1</v>
      </c>
      <c r="E327" s="7">
        <v>10000</v>
      </c>
      <c r="F327" s="8">
        <v>38390</v>
      </c>
      <c r="G327" s="1" t="s">
        <v>1</v>
      </c>
      <c r="H327" s="79" t="s">
        <v>1</v>
      </c>
      <c r="I327" s="76"/>
      <c r="J327" s="10" t="s">
        <v>1</v>
      </c>
      <c r="K327" s="1" t="s">
        <v>1</v>
      </c>
      <c r="L327" s="7">
        <v>10</v>
      </c>
      <c r="M327" s="8">
        <v>38.39</v>
      </c>
      <c r="N327" s="78" t="s">
        <v>1</v>
      </c>
      <c r="O327" s="76"/>
      <c r="P327" s="8">
        <v>9990</v>
      </c>
      <c r="Q327" s="8">
        <v>38351.61</v>
      </c>
      <c r="R327" s="1" t="s">
        <v>1</v>
      </c>
      <c r="S327" s="8">
        <v>38351.61</v>
      </c>
    </row>
    <row r="328" spans="1:19" x14ac:dyDescent="0.25">
      <c r="A328" s="9" t="s">
        <v>629</v>
      </c>
      <c r="B328" s="6" t="s">
        <v>630</v>
      </c>
      <c r="C328" s="6" t="s">
        <v>21</v>
      </c>
      <c r="D328" s="1" t="s">
        <v>1</v>
      </c>
      <c r="E328" s="7">
        <v>11600</v>
      </c>
      <c r="F328" s="8">
        <v>46191.199999999997</v>
      </c>
      <c r="G328" s="1" t="s">
        <v>1</v>
      </c>
      <c r="H328" s="79" t="s">
        <v>1</v>
      </c>
      <c r="I328" s="76"/>
      <c r="J328" s="10" t="s">
        <v>1</v>
      </c>
      <c r="K328" s="1" t="s">
        <v>1</v>
      </c>
      <c r="L328" s="7">
        <v>11600</v>
      </c>
      <c r="M328" s="8">
        <v>46191.199999999997</v>
      </c>
      <c r="N328" s="78" t="s">
        <v>1</v>
      </c>
      <c r="O328" s="76"/>
      <c r="P328" s="8">
        <v>0</v>
      </c>
      <c r="Q328" s="8">
        <v>0</v>
      </c>
      <c r="R328" s="1" t="s">
        <v>1</v>
      </c>
      <c r="S328" s="8">
        <v>0</v>
      </c>
    </row>
    <row r="329" spans="1:19" x14ac:dyDescent="0.25">
      <c r="A329" s="9" t="s">
        <v>631</v>
      </c>
      <c r="B329" s="6" t="s">
        <v>632</v>
      </c>
      <c r="C329" s="6" t="s">
        <v>21</v>
      </c>
      <c r="D329" s="1" t="s">
        <v>1</v>
      </c>
      <c r="E329" s="7">
        <v>11000</v>
      </c>
      <c r="F329" s="8">
        <v>25212</v>
      </c>
      <c r="G329" s="1" t="s">
        <v>1</v>
      </c>
      <c r="H329" s="79" t="s">
        <v>1</v>
      </c>
      <c r="I329" s="76"/>
      <c r="J329" s="10" t="s">
        <v>1</v>
      </c>
      <c r="K329" s="1" t="s">
        <v>1</v>
      </c>
      <c r="L329" s="10" t="s">
        <v>1</v>
      </c>
      <c r="M329" s="10" t="s">
        <v>1</v>
      </c>
      <c r="N329" s="78" t="s">
        <v>1</v>
      </c>
      <c r="O329" s="76"/>
      <c r="P329" s="8">
        <v>11000</v>
      </c>
      <c r="Q329" s="8">
        <v>25212</v>
      </c>
      <c r="R329" s="1" t="s">
        <v>1</v>
      </c>
      <c r="S329" s="8">
        <v>25212</v>
      </c>
    </row>
    <row r="330" spans="1:19" x14ac:dyDescent="0.25">
      <c r="A330" s="9" t="s">
        <v>633</v>
      </c>
      <c r="B330" s="6" t="s">
        <v>634</v>
      </c>
      <c r="C330" s="6" t="s">
        <v>21</v>
      </c>
      <c r="D330" s="1" t="s">
        <v>1</v>
      </c>
      <c r="E330" s="7">
        <v>425000</v>
      </c>
      <c r="F330" s="8">
        <v>741200</v>
      </c>
      <c r="G330" s="1" t="s">
        <v>1</v>
      </c>
      <c r="H330" s="79" t="s">
        <v>1</v>
      </c>
      <c r="I330" s="76"/>
      <c r="J330" s="10" t="s">
        <v>1</v>
      </c>
      <c r="K330" s="1" t="s">
        <v>1</v>
      </c>
      <c r="L330" s="10" t="s">
        <v>1</v>
      </c>
      <c r="M330" s="10" t="s">
        <v>1</v>
      </c>
      <c r="N330" s="78" t="s">
        <v>1</v>
      </c>
      <c r="O330" s="76"/>
      <c r="P330" s="8">
        <v>425000</v>
      </c>
      <c r="Q330" s="8">
        <v>741200</v>
      </c>
      <c r="R330" s="1" t="s">
        <v>1</v>
      </c>
      <c r="S330" s="8">
        <v>741200</v>
      </c>
    </row>
    <row r="331" spans="1:19" x14ac:dyDescent="0.25">
      <c r="A331" s="9" t="s">
        <v>635</v>
      </c>
      <c r="B331" s="6" t="s">
        <v>636</v>
      </c>
      <c r="C331" s="6" t="s">
        <v>21</v>
      </c>
      <c r="D331" s="1" t="s">
        <v>1</v>
      </c>
      <c r="E331" s="7">
        <v>58000</v>
      </c>
      <c r="F331" s="8">
        <v>355177.5</v>
      </c>
      <c r="G331" s="1" t="s">
        <v>1</v>
      </c>
      <c r="H331" s="83">
        <v>84000</v>
      </c>
      <c r="I331" s="76"/>
      <c r="J331" s="8">
        <v>560776.26919999998</v>
      </c>
      <c r="K331" s="1" t="s">
        <v>1</v>
      </c>
      <c r="L331" s="7">
        <v>142000</v>
      </c>
      <c r="M331" s="8">
        <v>915953.76919999998</v>
      </c>
      <c r="N331" s="78" t="s">
        <v>1</v>
      </c>
      <c r="O331" s="76"/>
      <c r="P331" s="8">
        <v>0</v>
      </c>
      <c r="Q331" s="8">
        <v>0</v>
      </c>
      <c r="R331" s="1" t="s">
        <v>1</v>
      </c>
      <c r="S331" s="8">
        <v>0</v>
      </c>
    </row>
    <row r="332" spans="1:19" x14ac:dyDescent="0.25">
      <c r="A332" s="9" t="s">
        <v>637</v>
      </c>
      <c r="B332" s="6" t="s">
        <v>638</v>
      </c>
      <c r="C332" s="6" t="s">
        <v>21</v>
      </c>
      <c r="D332" s="1" t="s">
        <v>1</v>
      </c>
      <c r="E332" s="7">
        <v>345000</v>
      </c>
      <c r="F332" s="8">
        <v>1055185.95</v>
      </c>
      <c r="G332" s="1" t="s">
        <v>1</v>
      </c>
      <c r="H332" s="83">
        <v>745000</v>
      </c>
      <c r="I332" s="76"/>
      <c r="J332" s="8">
        <v>1946904.7424900001</v>
      </c>
      <c r="K332" s="1" t="s">
        <v>1</v>
      </c>
      <c r="L332" s="7">
        <v>755000</v>
      </c>
      <c r="M332" s="8">
        <v>2326470.28761</v>
      </c>
      <c r="N332" s="78" t="s">
        <v>1</v>
      </c>
      <c r="O332" s="76"/>
      <c r="P332" s="8">
        <v>335000</v>
      </c>
      <c r="Q332" s="8">
        <v>675620.40488000005</v>
      </c>
      <c r="R332" s="1" t="s">
        <v>1</v>
      </c>
      <c r="S332" s="8">
        <v>675620.40488000005</v>
      </c>
    </row>
    <row r="333" spans="1:19" x14ac:dyDescent="0.25">
      <c r="A333" s="9" t="s">
        <v>639</v>
      </c>
      <c r="B333" s="6" t="s">
        <v>640</v>
      </c>
      <c r="C333" s="6" t="s">
        <v>21</v>
      </c>
      <c r="D333" s="1" t="s">
        <v>1</v>
      </c>
      <c r="E333" s="7">
        <v>949000</v>
      </c>
      <c r="F333" s="8">
        <v>5288871.9000000004</v>
      </c>
      <c r="G333" s="1" t="s">
        <v>1</v>
      </c>
      <c r="H333" s="83">
        <v>2220000</v>
      </c>
      <c r="I333" s="76"/>
      <c r="J333" s="8">
        <v>10561954.95531</v>
      </c>
      <c r="K333" s="1" t="s">
        <v>1</v>
      </c>
      <c r="L333" s="7">
        <v>3169000</v>
      </c>
      <c r="M333" s="8">
        <v>15850826.85531</v>
      </c>
      <c r="N333" s="78" t="s">
        <v>1</v>
      </c>
      <c r="O333" s="76"/>
      <c r="P333" s="8">
        <v>0</v>
      </c>
      <c r="Q333" s="8">
        <v>0</v>
      </c>
      <c r="R333" s="1" t="s">
        <v>1</v>
      </c>
      <c r="S333" s="8">
        <v>0</v>
      </c>
    </row>
    <row r="334" spans="1:19" x14ac:dyDescent="0.25">
      <c r="A334" s="9" t="s">
        <v>641</v>
      </c>
      <c r="B334" s="6" t="s">
        <v>642</v>
      </c>
      <c r="C334" s="6" t="s">
        <v>21</v>
      </c>
      <c r="D334" s="1" t="s">
        <v>1</v>
      </c>
      <c r="E334" s="7">
        <v>376000</v>
      </c>
      <c r="F334" s="8">
        <v>3063061.44</v>
      </c>
      <c r="G334" s="1" t="s">
        <v>1</v>
      </c>
      <c r="H334" s="79" t="s">
        <v>1</v>
      </c>
      <c r="I334" s="76"/>
      <c r="J334" s="10" t="s">
        <v>1</v>
      </c>
      <c r="K334" s="1" t="s">
        <v>1</v>
      </c>
      <c r="L334" s="7">
        <v>376000</v>
      </c>
      <c r="M334" s="8">
        <v>3063061.44</v>
      </c>
      <c r="N334" s="78" t="s">
        <v>1</v>
      </c>
      <c r="O334" s="76"/>
      <c r="P334" s="8">
        <v>0</v>
      </c>
      <c r="Q334" s="8">
        <v>0</v>
      </c>
      <c r="R334" s="1" t="s">
        <v>1</v>
      </c>
      <c r="S334" s="8">
        <v>0</v>
      </c>
    </row>
    <row r="335" spans="1:19" x14ac:dyDescent="0.25">
      <c r="A335" s="9" t="s">
        <v>643</v>
      </c>
      <c r="B335" s="6" t="s">
        <v>644</v>
      </c>
      <c r="C335" s="6" t="s">
        <v>21</v>
      </c>
      <c r="D335" s="1" t="s">
        <v>1</v>
      </c>
      <c r="E335" s="7">
        <v>16000</v>
      </c>
      <c r="F335" s="8">
        <v>204910.4</v>
      </c>
      <c r="G335" s="1" t="s">
        <v>1</v>
      </c>
      <c r="H335" s="83">
        <v>54000</v>
      </c>
      <c r="I335" s="76"/>
      <c r="J335" s="8">
        <v>460642.03986999998</v>
      </c>
      <c r="K335" s="1" t="s">
        <v>1</v>
      </c>
      <c r="L335" s="7">
        <v>70000</v>
      </c>
      <c r="M335" s="8">
        <v>665552.43987</v>
      </c>
      <c r="N335" s="78" t="s">
        <v>1</v>
      </c>
      <c r="O335" s="76"/>
      <c r="P335" s="8">
        <v>0</v>
      </c>
      <c r="Q335" s="8">
        <v>0</v>
      </c>
      <c r="R335" s="1" t="s">
        <v>1</v>
      </c>
      <c r="S335" s="8">
        <v>0</v>
      </c>
    </row>
    <row r="336" spans="1:19" x14ac:dyDescent="0.25">
      <c r="A336" s="9" t="s">
        <v>645</v>
      </c>
      <c r="B336" s="6" t="s">
        <v>646</v>
      </c>
      <c r="C336" s="6" t="s">
        <v>21</v>
      </c>
      <c r="D336" s="1" t="s">
        <v>1</v>
      </c>
      <c r="E336" s="7">
        <v>160000</v>
      </c>
      <c r="F336" s="8">
        <v>1535683.2</v>
      </c>
      <c r="G336" s="1" t="s">
        <v>1</v>
      </c>
      <c r="H336" s="83">
        <v>136000</v>
      </c>
      <c r="I336" s="76"/>
      <c r="J336" s="8">
        <v>934459.46452000004</v>
      </c>
      <c r="K336" s="1" t="s">
        <v>1</v>
      </c>
      <c r="L336" s="7">
        <v>272000</v>
      </c>
      <c r="M336" s="8">
        <v>2289002.9285200001</v>
      </c>
      <c r="N336" s="78" t="s">
        <v>1</v>
      </c>
      <c r="O336" s="76"/>
      <c r="P336" s="8">
        <v>24000</v>
      </c>
      <c r="Q336" s="8">
        <v>181139.736</v>
      </c>
      <c r="R336" s="1" t="s">
        <v>1</v>
      </c>
      <c r="S336" s="8">
        <v>181139.736</v>
      </c>
    </row>
    <row r="337" spans="1:19" x14ac:dyDescent="0.25">
      <c r="A337" s="9" t="s">
        <v>647</v>
      </c>
      <c r="B337" s="6" t="s">
        <v>648</v>
      </c>
      <c r="C337" s="6" t="s">
        <v>21</v>
      </c>
      <c r="D337" s="1" t="s">
        <v>1</v>
      </c>
      <c r="E337" s="7">
        <v>0</v>
      </c>
      <c r="F337" s="8">
        <v>0</v>
      </c>
      <c r="G337" s="1" t="s">
        <v>1</v>
      </c>
      <c r="H337" s="83">
        <v>54000</v>
      </c>
      <c r="I337" s="76"/>
      <c r="J337" s="8">
        <v>695906.99401999998</v>
      </c>
      <c r="K337" s="1" t="s">
        <v>1</v>
      </c>
      <c r="L337" s="7">
        <v>54000</v>
      </c>
      <c r="M337" s="8">
        <v>695906.99401999998</v>
      </c>
      <c r="N337" s="78" t="s">
        <v>1</v>
      </c>
      <c r="O337" s="76"/>
      <c r="P337" s="8">
        <v>0</v>
      </c>
      <c r="Q337" s="8">
        <v>0</v>
      </c>
      <c r="R337" s="1" t="s">
        <v>1</v>
      </c>
      <c r="S337" s="8">
        <v>0</v>
      </c>
    </row>
    <row r="338" spans="1:19" x14ac:dyDescent="0.25">
      <c r="A338" s="9" t="s">
        <v>649</v>
      </c>
      <c r="B338" s="6" t="s">
        <v>650</v>
      </c>
      <c r="C338" s="6" t="s">
        <v>21</v>
      </c>
      <c r="D338" s="1" t="s">
        <v>1</v>
      </c>
      <c r="E338" s="7">
        <v>152000</v>
      </c>
      <c r="F338" s="8">
        <v>2062997.2</v>
      </c>
      <c r="G338" s="1" t="s">
        <v>1</v>
      </c>
      <c r="H338" s="79" t="s">
        <v>1</v>
      </c>
      <c r="I338" s="76"/>
      <c r="J338" s="10" t="s">
        <v>1</v>
      </c>
      <c r="K338" s="1" t="s">
        <v>1</v>
      </c>
      <c r="L338" s="7">
        <v>140000</v>
      </c>
      <c r="M338" s="8">
        <v>1900129</v>
      </c>
      <c r="N338" s="78" t="s">
        <v>1</v>
      </c>
      <c r="O338" s="76"/>
      <c r="P338" s="8">
        <v>12000</v>
      </c>
      <c r="Q338" s="8">
        <v>162868.20000000001</v>
      </c>
      <c r="R338" s="1" t="s">
        <v>1</v>
      </c>
      <c r="S338" s="8">
        <v>162868.20000000001</v>
      </c>
    </row>
    <row r="339" spans="1:19" x14ac:dyDescent="0.25">
      <c r="A339" s="9" t="s">
        <v>651</v>
      </c>
      <c r="B339" s="6" t="s">
        <v>652</v>
      </c>
      <c r="C339" s="6" t="s">
        <v>21</v>
      </c>
      <c r="D339" s="1" t="s">
        <v>1</v>
      </c>
      <c r="E339" s="7">
        <v>29</v>
      </c>
      <c r="F339" s="8">
        <v>213.09531000000001</v>
      </c>
      <c r="G339" s="1" t="s">
        <v>1</v>
      </c>
      <c r="H339" s="79" t="s">
        <v>1</v>
      </c>
      <c r="I339" s="76"/>
      <c r="J339" s="10" t="s">
        <v>1</v>
      </c>
      <c r="K339" s="1" t="s">
        <v>1</v>
      </c>
      <c r="L339" s="10" t="s">
        <v>1</v>
      </c>
      <c r="M339" s="10" t="s">
        <v>1</v>
      </c>
      <c r="N339" s="78" t="s">
        <v>1</v>
      </c>
      <c r="O339" s="76"/>
      <c r="P339" s="8">
        <v>29</v>
      </c>
      <c r="Q339" s="8">
        <v>213.09531000000001</v>
      </c>
      <c r="R339" s="1" t="s">
        <v>1</v>
      </c>
      <c r="S339" s="8">
        <v>213.09531000000001</v>
      </c>
    </row>
    <row r="340" spans="1:19" x14ac:dyDescent="0.25">
      <c r="A340" s="9" t="s">
        <v>653</v>
      </c>
      <c r="B340" s="6" t="s">
        <v>654</v>
      </c>
      <c r="C340" s="6" t="s">
        <v>21</v>
      </c>
      <c r="D340" s="1" t="s">
        <v>1</v>
      </c>
      <c r="E340" s="7">
        <v>200000</v>
      </c>
      <c r="F340" s="8">
        <v>1436042</v>
      </c>
      <c r="G340" s="1" t="s">
        <v>1</v>
      </c>
      <c r="H340" s="83">
        <v>867000</v>
      </c>
      <c r="I340" s="76"/>
      <c r="J340" s="8">
        <v>5821232.8079599999</v>
      </c>
      <c r="K340" s="1" t="s">
        <v>1</v>
      </c>
      <c r="L340" s="7">
        <v>1067000</v>
      </c>
      <c r="M340" s="8">
        <v>7257274.8079599999</v>
      </c>
      <c r="N340" s="78" t="s">
        <v>1</v>
      </c>
      <c r="O340" s="76"/>
      <c r="P340" s="8">
        <v>0</v>
      </c>
      <c r="Q340" s="8">
        <v>0</v>
      </c>
      <c r="R340" s="1" t="s">
        <v>1</v>
      </c>
      <c r="S340" s="8">
        <v>0</v>
      </c>
    </row>
    <row r="341" spans="1:19" x14ac:dyDescent="0.25">
      <c r="A341" s="9" t="s">
        <v>655</v>
      </c>
      <c r="B341" s="6" t="s">
        <v>656</v>
      </c>
      <c r="C341" s="6" t="s">
        <v>21</v>
      </c>
      <c r="D341" s="1" t="s">
        <v>1</v>
      </c>
      <c r="E341" s="7">
        <v>32000</v>
      </c>
      <c r="F341" s="8">
        <v>357655.03999999998</v>
      </c>
      <c r="G341" s="1" t="s">
        <v>1</v>
      </c>
      <c r="H341" s="83">
        <v>100</v>
      </c>
      <c r="I341" s="76"/>
      <c r="J341" s="8">
        <v>1500</v>
      </c>
      <c r="K341" s="1" t="s">
        <v>1</v>
      </c>
      <c r="L341" s="7">
        <v>16100</v>
      </c>
      <c r="M341" s="8">
        <v>180327.52</v>
      </c>
      <c r="N341" s="78" t="s">
        <v>1</v>
      </c>
      <c r="O341" s="76"/>
      <c r="P341" s="8">
        <v>16000</v>
      </c>
      <c r="Q341" s="8">
        <v>178827.51999999999</v>
      </c>
      <c r="R341" s="1" t="s">
        <v>1</v>
      </c>
      <c r="S341" s="8">
        <v>178827.51999999999</v>
      </c>
    </row>
    <row r="342" spans="1:19" x14ac:dyDescent="0.25">
      <c r="A342" s="9" t="s">
        <v>657</v>
      </c>
      <c r="B342" s="6" t="s">
        <v>658</v>
      </c>
      <c r="C342" s="6" t="s">
        <v>21</v>
      </c>
      <c r="D342" s="1" t="s">
        <v>1</v>
      </c>
      <c r="E342" s="7">
        <v>378000</v>
      </c>
      <c r="F342" s="8">
        <v>3230251.92</v>
      </c>
      <c r="G342" s="1" t="s">
        <v>1</v>
      </c>
      <c r="H342" s="83">
        <v>19573000</v>
      </c>
      <c r="I342" s="76"/>
      <c r="J342" s="8">
        <v>100850280.90988</v>
      </c>
      <c r="K342" s="1" t="s">
        <v>1</v>
      </c>
      <c r="L342" s="7">
        <v>17359000</v>
      </c>
      <c r="M342" s="8">
        <v>92331119.741789997</v>
      </c>
      <c r="N342" s="78" t="s">
        <v>1</v>
      </c>
      <c r="O342" s="76"/>
      <c r="P342" s="8">
        <v>2592000</v>
      </c>
      <c r="Q342" s="8">
        <v>11749413.088090001</v>
      </c>
      <c r="R342" s="1" t="s">
        <v>1</v>
      </c>
      <c r="S342" s="8">
        <v>11749413.088090001</v>
      </c>
    </row>
    <row r="343" spans="1:19" x14ac:dyDescent="0.25">
      <c r="A343" s="9" t="s">
        <v>659</v>
      </c>
      <c r="B343" s="6" t="s">
        <v>660</v>
      </c>
      <c r="C343" s="6" t="s">
        <v>21</v>
      </c>
      <c r="D343" s="1" t="s">
        <v>1</v>
      </c>
      <c r="E343" s="7">
        <v>0</v>
      </c>
      <c r="F343" s="8">
        <v>0</v>
      </c>
      <c r="G343" s="1" t="s">
        <v>1</v>
      </c>
      <c r="H343" s="83">
        <v>287400</v>
      </c>
      <c r="I343" s="76"/>
      <c r="J343" s="8">
        <v>2029471.6993400001</v>
      </c>
      <c r="K343" s="1" t="s">
        <v>1</v>
      </c>
      <c r="L343" s="7">
        <v>266550</v>
      </c>
      <c r="M343" s="8">
        <v>1896994.6247099999</v>
      </c>
      <c r="N343" s="78" t="s">
        <v>1</v>
      </c>
      <c r="O343" s="76"/>
      <c r="P343" s="8">
        <v>20850</v>
      </c>
      <c r="Q343" s="8">
        <v>132477.07462999999</v>
      </c>
      <c r="R343" s="1" t="s">
        <v>1</v>
      </c>
      <c r="S343" s="8">
        <v>132477.07462999999</v>
      </c>
    </row>
    <row r="344" spans="1:19" x14ac:dyDescent="0.25">
      <c r="A344" s="9" t="s">
        <v>661</v>
      </c>
      <c r="B344" s="6" t="s">
        <v>662</v>
      </c>
      <c r="C344" s="6" t="s">
        <v>21</v>
      </c>
      <c r="D344" s="1" t="s">
        <v>1</v>
      </c>
      <c r="E344" s="7">
        <v>420000</v>
      </c>
      <c r="F344" s="8">
        <v>4771082.4000000004</v>
      </c>
      <c r="G344" s="1" t="s">
        <v>1</v>
      </c>
      <c r="H344" s="83">
        <v>564315</v>
      </c>
      <c r="I344" s="76"/>
      <c r="J344" s="8">
        <v>6214813.1593300002</v>
      </c>
      <c r="K344" s="1" t="s">
        <v>1</v>
      </c>
      <c r="L344" s="7">
        <v>964315</v>
      </c>
      <c r="M344" s="8">
        <v>10868043.60234</v>
      </c>
      <c r="N344" s="78" t="s">
        <v>1</v>
      </c>
      <c r="O344" s="76"/>
      <c r="P344" s="8">
        <v>20000</v>
      </c>
      <c r="Q344" s="8">
        <v>117851.95699000001</v>
      </c>
      <c r="R344" s="1" t="s">
        <v>1</v>
      </c>
      <c r="S344" s="8">
        <v>117851.95699000001</v>
      </c>
    </row>
    <row r="345" spans="1:19" x14ac:dyDescent="0.25">
      <c r="A345" s="9" t="s">
        <v>663</v>
      </c>
      <c r="B345" s="6" t="s">
        <v>664</v>
      </c>
      <c r="C345" s="6" t="s">
        <v>21</v>
      </c>
      <c r="D345" s="1" t="s">
        <v>1</v>
      </c>
      <c r="E345" s="7">
        <v>1000</v>
      </c>
      <c r="F345" s="8">
        <v>5594.47</v>
      </c>
      <c r="G345" s="1" t="s">
        <v>1</v>
      </c>
      <c r="H345" s="83">
        <v>34000</v>
      </c>
      <c r="I345" s="76"/>
      <c r="J345" s="8">
        <v>267175.03502000001</v>
      </c>
      <c r="K345" s="1" t="s">
        <v>1</v>
      </c>
      <c r="L345" s="7">
        <v>35000</v>
      </c>
      <c r="M345" s="8">
        <v>272769.50501999998</v>
      </c>
      <c r="N345" s="78" t="s">
        <v>1</v>
      </c>
      <c r="O345" s="76"/>
      <c r="P345" s="8">
        <v>0</v>
      </c>
      <c r="Q345" s="8">
        <v>0</v>
      </c>
      <c r="R345" s="1" t="s">
        <v>1</v>
      </c>
      <c r="S345" s="8">
        <v>0</v>
      </c>
    </row>
    <row r="346" spans="1:19" x14ac:dyDescent="0.25">
      <c r="A346" s="9" t="s">
        <v>665</v>
      </c>
      <c r="B346" s="6" t="s">
        <v>666</v>
      </c>
      <c r="C346" s="6" t="s">
        <v>21</v>
      </c>
      <c r="D346" s="1" t="s">
        <v>1</v>
      </c>
      <c r="E346" s="7">
        <v>0</v>
      </c>
      <c r="F346" s="8">
        <v>0</v>
      </c>
      <c r="G346" s="1" t="s">
        <v>1</v>
      </c>
      <c r="H346" s="83">
        <v>20000</v>
      </c>
      <c r="I346" s="76"/>
      <c r="J346" s="8">
        <v>125000</v>
      </c>
      <c r="K346" s="1" t="s">
        <v>1</v>
      </c>
      <c r="L346" s="7">
        <v>20000</v>
      </c>
      <c r="M346" s="8">
        <v>125000</v>
      </c>
      <c r="N346" s="78" t="s">
        <v>1</v>
      </c>
      <c r="O346" s="76"/>
      <c r="P346" s="8">
        <v>0</v>
      </c>
      <c r="Q346" s="8">
        <v>0</v>
      </c>
      <c r="R346" s="1" t="s">
        <v>1</v>
      </c>
      <c r="S346" s="8">
        <v>0</v>
      </c>
    </row>
    <row r="347" spans="1:19" x14ac:dyDescent="0.25">
      <c r="A347" s="9" t="s">
        <v>667</v>
      </c>
      <c r="B347" s="6" t="s">
        <v>668</v>
      </c>
      <c r="C347" s="6" t="s">
        <v>21</v>
      </c>
      <c r="D347" s="1" t="s">
        <v>1</v>
      </c>
      <c r="E347" s="7">
        <v>1917</v>
      </c>
      <c r="F347" s="8">
        <v>11837.475</v>
      </c>
      <c r="G347" s="1" t="s">
        <v>1</v>
      </c>
      <c r="H347" s="79" t="s">
        <v>1</v>
      </c>
      <c r="I347" s="76"/>
      <c r="J347" s="10" t="s">
        <v>1</v>
      </c>
      <c r="K347" s="1" t="s">
        <v>1</v>
      </c>
      <c r="L347" s="10" t="s">
        <v>1</v>
      </c>
      <c r="M347" s="10" t="s">
        <v>1</v>
      </c>
      <c r="N347" s="78" t="s">
        <v>1</v>
      </c>
      <c r="O347" s="76"/>
      <c r="P347" s="8">
        <v>1917</v>
      </c>
      <c r="Q347" s="8">
        <v>11837.475</v>
      </c>
      <c r="R347" s="1" t="s">
        <v>1</v>
      </c>
      <c r="S347" s="8">
        <v>11837.475</v>
      </c>
    </row>
    <row r="348" spans="1:19" x14ac:dyDescent="0.25">
      <c r="A348" s="9" t="s">
        <v>669</v>
      </c>
      <c r="B348" s="6" t="s">
        <v>670</v>
      </c>
      <c r="C348" s="6" t="s">
        <v>21</v>
      </c>
      <c r="D348" s="1" t="s">
        <v>1</v>
      </c>
      <c r="E348" s="7">
        <v>0</v>
      </c>
      <c r="F348" s="8">
        <v>0</v>
      </c>
      <c r="G348" s="1" t="s">
        <v>1</v>
      </c>
      <c r="H348" s="83">
        <v>195625</v>
      </c>
      <c r="I348" s="76"/>
      <c r="J348" s="8">
        <v>641638.49662999995</v>
      </c>
      <c r="K348" s="1" t="s">
        <v>1</v>
      </c>
      <c r="L348" s="7">
        <v>195625</v>
      </c>
      <c r="M348" s="8">
        <v>641638.49662999995</v>
      </c>
      <c r="N348" s="78" t="s">
        <v>1</v>
      </c>
      <c r="O348" s="76"/>
      <c r="P348" s="8">
        <v>0</v>
      </c>
      <c r="Q348" s="8">
        <v>0</v>
      </c>
      <c r="R348" s="1" t="s">
        <v>1</v>
      </c>
      <c r="S348" s="8">
        <v>0</v>
      </c>
    </row>
    <row r="349" spans="1:19" x14ac:dyDescent="0.25">
      <c r="A349" s="9" t="s">
        <v>671</v>
      </c>
      <c r="B349" s="6" t="s">
        <v>672</v>
      </c>
      <c r="C349" s="6" t="s">
        <v>21</v>
      </c>
      <c r="D349" s="1" t="s">
        <v>1</v>
      </c>
      <c r="E349" s="7">
        <v>0</v>
      </c>
      <c r="F349" s="8">
        <v>0</v>
      </c>
      <c r="G349" s="1" t="s">
        <v>1</v>
      </c>
      <c r="H349" s="83">
        <v>8000</v>
      </c>
      <c r="I349" s="76"/>
      <c r="J349" s="8">
        <v>61964.922259999999</v>
      </c>
      <c r="K349" s="1" t="s">
        <v>1</v>
      </c>
      <c r="L349" s="7">
        <v>8000</v>
      </c>
      <c r="M349" s="8">
        <v>61964.922259999999</v>
      </c>
      <c r="N349" s="78" t="s">
        <v>1</v>
      </c>
      <c r="O349" s="76"/>
      <c r="P349" s="8">
        <v>0</v>
      </c>
      <c r="Q349" s="8">
        <v>0</v>
      </c>
      <c r="R349" s="1" t="s">
        <v>1</v>
      </c>
      <c r="S349" s="8">
        <v>0</v>
      </c>
    </row>
    <row r="350" spans="1:19" x14ac:dyDescent="0.25">
      <c r="A350" s="9" t="s">
        <v>673</v>
      </c>
      <c r="B350" s="6" t="s">
        <v>674</v>
      </c>
      <c r="C350" s="6" t="s">
        <v>21</v>
      </c>
      <c r="D350" s="1" t="s">
        <v>1</v>
      </c>
      <c r="E350" s="7">
        <v>0</v>
      </c>
      <c r="F350" s="8">
        <v>0</v>
      </c>
      <c r="G350" s="1" t="s">
        <v>1</v>
      </c>
      <c r="H350" s="83">
        <v>434000</v>
      </c>
      <c r="I350" s="76"/>
      <c r="J350" s="8">
        <v>2446329.5297599998</v>
      </c>
      <c r="K350" s="1" t="s">
        <v>1</v>
      </c>
      <c r="L350" s="7">
        <v>433000</v>
      </c>
      <c r="M350" s="8">
        <v>2440525.3262</v>
      </c>
      <c r="N350" s="78" t="s">
        <v>1</v>
      </c>
      <c r="O350" s="76"/>
      <c r="P350" s="8">
        <v>1000</v>
      </c>
      <c r="Q350" s="8">
        <v>5804.2035599999999</v>
      </c>
      <c r="R350" s="1" t="s">
        <v>1</v>
      </c>
      <c r="S350" s="8">
        <v>5804.2035599999999</v>
      </c>
    </row>
    <row r="351" spans="1:19" x14ac:dyDescent="0.25">
      <c r="A351" s="9" t="s">
        <v>675</v>
      </c>
      <c r="B351" s="6" t="s">
        <v>676</v>
      </c>
      <c r="C351" s="6" t="s">
        <v>21</v>
      </c>
      <c r="D351" s="1" t="s">
        <v>1</v>
      </c>
      <c r="E351" s="7">
        <v>295000</v>
      </c>
      <c r="F351" s="8">
        <v>2067489.8</v>
      </c>
      <c r="G351" s="1" t="s">
        <v>1</v>
      </c>
      <c r="H351" s="83">
        <v>2314900</v>
      </c>
      <c r="I351" s="76"/>
      <c r="J351" s="8">
        <v>6923798.5964299999</v>
      </c>
      <c r="K351" s="1" t="s">
        <v>1</v>
      </c>
      <c r="L351" s="7">
        <v>2594900</v>
      </c>
      <c r="M351" s="8">
        <v>8990763.42643</v>
      </c>
      <c r="N351" s="78" t="s">
        <v>1</v>
      </c>
      <c r="O351" s="76"/>
      <c r="P351" s="8">
        <v>15000</v>
      </c>
      <c r="Q351" s="8">
        <v>524.97</v>
      </c>
      <c r="R351" s="1" t="s">
        <v>1</v>
      </c>
      <c r="S351" s="8">
        <v>524.97</v>
      </c>
    </row>
    <row r="352" spans="1:19" x14ac:dyDescent="0.25">
      <c r="A352" s="9" t="s">
        <v>677</v>
      </c>
      <c r="B352" s="6" t="s">
        <v>678</v>
      </c>
      <c r="C352" s="6" t="s">
        <v>21</v>
      </c>
      <c r="D352" s="1" t="s">
        <v>1</v>
      </c>
      <c r="E352" s="7">
        <v>1995000</v>
      </c>
      <c r="F352" s="8">
        <v>12357249.449999999</v>
      </c>
      <c r="G352" s="1" t="s">
        <v>1</v>
      </c>
      <c r="H352" s="83">
        <v>14904000</v>
      </c>
      <c r="I352" s="76"/>
      <c r="J352" s="8">
        <v>63089347.297519997</v>
      </c>
      <c r="K352" s="1" t="s">
        <v>1</v>
      </c>
      <c r="L352" s="7">
        <v>16129000</v>
      </c>
      <c r="M352" s="8">
        <v>72781221.687940001</v>
      </c>
      <c r="N352" s="78" t="s">
        <v>1</v>
      </c>
      <c r="O352" s="76"/>
      <c r="P352" s="8">
        <v>770000</v>
      </c>
      <c r="Q352" s="8">
        <v>2665375.0595800001</v>
      </c>
      <c r="R352" s="1" t="s">
        <v>1</v>
      </c>
      <c r="S352" s="8">
        <v>2665375.0595800001</v>
      </c>
    </row>
    <row r="353" spans="1:19" x14ac:dyDescent="0.25">
      <c r="A353" s="9" t="s">
        <v>679</v>
      </c>
      <c r="B353" s="6" t="s">
        <v>680</v>
      </c>
      <c r="C353" s="6" t="s">
        <v>21</v>
      </c>
      <c r="D353" s="1" t="s">
        <v>1</v>
      </c>
      <c r="E353" s="7">
        <v>104000</v>
      </c>
      <c r="F353" s="8">
        <v>829448.88</v>
      </c>
      <c r="G353" s="1" t="s">
        <v>1</v>
      </c>
      <c r="H353" s="83">
        <v>7020000</v>
      </c>
      <c r="I353" s="76"/>
      <c r="J353" s="8">
        <v>47015877.254629999</v>
      </c>
      <c r="K353" s="1" t="s">
        <v>1</v>
      </c>
      <c r="L353" s="7">
        <v>6788000</v>
      </c>
      <c r="M353" s="8">
        <v>45919140.243220001</v>
      </c>
      <c r="N353" s="78" t="s">
        <v>1</v>
      </c>
      <c r="O353" s="76"/>
      <c r="P353" s="8">
        <v>336000</v>
      </c>
      <c r="Q353" s="8">
        <v>1926185.8914099999</v>
      </c>
      <c r="R353" s="1" t="s">
        <v>1</v>
      </c>
      <c r="S353" s="8">
        <v>1926185.8914099999</v>
      </c>
    </row>
    <row r="354" spans="1:19" x14ac:dyDescent="0.25">
      <c r="A354" s="9" t="s">
        <v>681</v>
      </c>
      <c r="B354" s="6" t="s">
        <v>682</v>
      </c>
      <c r="C354" s="6" t="s">
        <v>21</v>
      </c>
      <c r="D354" s="1" t="s">
        <v>1</v>
      </c>
      <c r="E354" s="7">
        <v>25000</v>
      </c>
      <c r="F354" s="8">
        <v>155773.75</v>
      </c>
      <c r="G354" s="1" t="s">
        <v>1</v>
      </c>
      <c r="H354" s="83">
        <v>2875000</v>
      </c>
      <c r="I354" s="76"/>
      <c r="J354" s="8">
        <v>11279474.56498</v>
      </c>
      <c r="K354" s="1" t="s">
        <v>1</v>
      </c>
      <c r="L354" s="7">
        <v>2900000</v>
      </c>
      <c r="M354" s="8">
        <v>11435248.31498</v>
      </c>
      <c r="N354" s="78" t="s">
        <v>1</v>
      </c>
      <c r="O354" s="76"/>
      <c r="P354" s="8">
        <v>0</v>
      </c>
      <c r="Q354" s="8">
        <v>0</v>
      </c>
      <c r="R354" s="1" t="s">
        <v>1</v>
      </c>
      <c r="S354" s="8">
        <v>0</v>
      </c>
    </row>
    <row r="355" spans="1:19" x14ac:dyDescent="0.25">
      <c r="A355" s="9" t="s">
        <v>683</v>
      </c>
      <c r="B355" s="6" t="s">
        <v>684</v>
      </c>
      <c r="C355" s="6" t="s">
        <v>21</v>
      </c>
      <c r="D355" s="1" t="s">
        <v>1</v>
      </c>
      <c r="E355" s="7">
        <v>0</v>
      </c>
      <c r="F355" s="8">
        <v>0</v>
      </c>
      <c r="G355" s="1" t="s">
        <v>1</v>
      </c>
      <c r="H355" s="83">
        <v>72000</v>
      </c>
      <c r="I355" s="76"/>
      <c r="J355" s="8">
        <v>301860.18951</v>
      </c>
      <c r="K355" s="1" t="s">
        <v>1</v>
      </c>
      <c r="L355" s="7">
        <v>72000</v>
      </c>
      <c r="M355" s="8">
        <v>301860.18951</v>
      </c>
      <c r="N355" s="78" t="s">
        <v>1</v>
      </c>
      <c r="O355" s="76"/>
      <c r="P355" s="8">
        <v>0</v>
      </c>
      <c r="Q355" s="8">
        <v>0</v>
      </c>
      <c r="R355" s="1" t="s">
        <v>1</v>
      </c>
      <c r="S355" s="8">
        <v>0</v>
      </c>
    </row>
    <row r="356" spans="1:19" x14ac:dyDescent="0.25">
      <c r="A356" s="9" t="s">
        <v>685</v>
      </c>
      <c r="B356" s="6" t="s">
        <v>686</v>
      </c>
      <c r="C356" s="6" t="s">
        <v>21</v>
      </c>
      <c r="D356" s="1" t="s">
        <v>1</v>
      </c>
      <c r="E356" s="7">
        <v>0</v>
      </c>
      <c r="F356" s="8">
        <v>0</v>
      </c>
      <c r="G356" s="1" t="s">
        <v>1</v>
      </c>
      <c r="H356" s="83">
        <v>100000</v>
      </c>
      <c r="I356" s="76"/>
      <c r="J356" s="8">
        <v>715920.13193000003</v>
      </c>
      <c r="K356" s="1" t="s">
        <v>1</v>
      </c>
      <c r="L356" s="7">
        <v>100000</v>
      </c>
      <c r="M356" s="8">
        <v>715920.13193000003</v>
      </c>
      <c r="N356" s="78" t="s">
        <v>1</v>
      </c>
      <c r="O356" s="76"/>
      <c r="P356" s="8">
        <v>0</v>
      </c>
      <c r="Q356" s="8">
        <v>0</v>
      </c>
      <c r="R356" s="1" t="s">
        <v>1</v>
      </c>
      <c r="S356" s="8">
        <v>0</v>
      </c>
    </row>
    <row r="357" spans="1:19" x14ac:dyDescent="0.25">
      <c r="A357" s="9" t="s">
        <v>687</v>
      </c>
      <c r="B357" s="6" t="s">
        <v>688</v>
      </c>
      <c r="C357" s="6" t="s">
        <v>21</v>
      </c>
      <c r="D357" s="1" t="s">
        <v>1</v>
      </c>
      <c r="E357" s="7">
        <v>0</v>
      </c>
      <c r="F357" s="8">
        <v>0</v>
      </c>
      <c r="G357" s="1" t="s">
        <v>1</v>
      </c>
      <c r="H357" s="83">
        <v>20000</v>
      </c>
      <c r="I357" s="76"/>
      <c r="J357" s="8">
        <v>206987.16185999999</v>
      </c>
      <c r="K357" s="1" t="s">
        <v>1</v>
      </c>
      <c r="L357" s="7">
        <v>20000</v>
      </c>
      <c r="M357" s="8">
        <v>206987.16185999999</v>
      </c>
      <c r="N357" s="78" t="s">
        <v>1</v>
      </c>
      <c r="O357" s="76"/>
      <c r="P357" s="8">
        <v>0</v>
      </c>
      <c r="Q357" s="8">
        <v>0</v>
      </c>
      <c r="R357" s="1" t="s">
        <v>1</v>
      </c>
      <c r="S357" s="8">
        <v>0</v>
      </c>
    </row>
    <row r="358" spans="1:19" x14ac:dyDescent="0.25">
      <c r="A358" s="9" t="s">
        <v>689</v>
      </c>
      <c r="B358" s="6" t="s">
        <v>690</v>
      </c>
      <c r="C358" s="6" t="s">
        <v>21</v>
      </c>
      <c r="D358" s="1" t="s">
        <v>1</v>
      </c>
      <c r="E358" s="7">
        <v>0</v>
      </c>
      <c r="F358" s="8">
        <v>0</v>
      </c>
      <c r="G358" s="1" t="s">
        <v>1</v>
      </c>
      <c r="H358" s="83">
        <v>50000</v>
      </c>
      <c r="I358" s="76"/>
      <c r="J358" s="8">
        <v>115893.39</v>
      </c>
      <c r="K358" s="1" t="s">
        <v>1</v>
      </c>
      <c r="L358" s="7">
        <v>50000</v>
      </c>
      <c r="M358" s="8">
        <v>115893.39</v>
      </c>
      <c r="N358" s="78" t="s">
        <v>1</v>
      </c>
      <c r="O358" s="76"/>
      <c r="P358" s="8">
        <v>0</v>
      </c>
      <c r="Q358" s="8">
        <v>0</v>
      </c>
      <c r="R358" s="1" t="s">
        <v>1</v>
      </c>
      <c r="S358" s="8">
        <v>0</v>
      </c>
    </row>
    <row r="359" spans="1:19" x14ac:dyDescent="0.25">
      <c r="A359" s="9" t="s">
        <v>691</v>
      </c>
      <c r="B359" s="6" t="s">
        <v>692</v>
      </c>
      <c r="C359" s="6" t="s">
        <v>21</v>
      </c>
      <c r="D359" s="1" t="s">
        <v>1</v>
      </c>
      <c r="E359" s="7">
        <v>0</v>
      </c>
      <c r="F359" s="8">
        <v>0</v>
      </c>
      <c r="G359" s="1" t="s">
        <v>1</v>
      </c>
      <c r="H359" s="83">
        <v>420100</v>
      </c>
      <c r="I359" s="76"/>
      <c r="J359" s="8">
        <v>845647.15133999998</v>
      </c>
      <c r="K359" s="1" t="s">
        <v>1</v>
      </c>
      <c r="L359" s="7">
        <v>280100</v>
      </c>
      <c r="M359" s="8">
        <v>575458.85676</v>
      </c>
      <c r="N359" s="78" t="s">
        <v>1</v>
      </c>
      <c r="O359" s="76"/>
      <c r="P359" s="8">
        <v>140000</v>
      </c>
      <c r="Q359" s="8">
        <v>270188.29457999999</v>
      </c>
      <c r="R359" s="1" t="s">
        <v>1</v>
      </c>
      <c r="S359" s="8">
        <v>270188.29457999999</v>
      </c>
    </row>
    <row r="360" spans="1:19" x14ac:dyDescent="0.25">
      <c r="A360" s="9" t="s">
        <v>693</v>
      </c>
      <c r="B360" s="6" t="s">
        <v>694</v>
      </c>
      <c r="C360" s="6" t="s">
        <v>21</v>
      </c>
      <c r="D360" s="1" t="s">
        <v>1</v>
      </c>
      <c r="E360" s="7">
        <v>0</v>
      </c>
      <c r="F360" s="8">
        <v>0</v>
      </c>
      <c r="G360" s="1" t="s">
        <v>1</v>
      </c>
      <c r="H360" s="83">
        <v>4000</v>
      </c>
      <c r="I360" s="76"/>
      <c r="J360" s="8">
        <v>9213.12853</v>
      </c>
      <c r="K360" s="1" t="s">
        <v>1</v>
      </c>
      <c r="L360" s="7">
        <v>4000</v>
      </c>
      <c r="M360" s="8">
        <v>9213.12853</v>
      </c>
      <c r="N360" s="78" t="s">
        <v>1</v>
      </c>
      <c r="O360" s="76"/>
      <c r="P360" s="8">
        <v>0</v>
      </c>
      <c r="Q360" s="8">
        <v>0</v>
      </c>
      <c r="R360" s="1" t="s">
        <v>1</v>
      </c>
      <c r="S360" s="8">
        <v>0</v>
      </c>
    </row>
    <row r="361" spans="1:19" x14ac:dyDescent="0.25">
      <c r="A361" s="9" t="s">
        <v>695</v>
      </c>
      <c r="B361" s="6" t="s">
        <v>696</v>
      </c>
      <c r="C361" s="6" t="s">
        <v>21</v>
      </c>
      <c r="D361" s="1" t="s">
        <v>1</v>
      </c>
      <c r="E361" s="7">
        <v>0</v>
      </c>
      <c r="F361" s="8">
        <v>0</v>
      </c>
      <c r="G361" s="1" t="s">
        <v>1</v>
      </c>
      <c r="H361" s="83">
        <v>32000</v>
      </c>
      <c r="I361" s="76"/>
      <c r="J361" s="8">
        <v>123342.2</v>
      </c>
      <c r="K361" s="1" t="s">
        <v>1</v>
      </c>
      <c r="L361" s="7">
        <v>32000</v>
      </c>
      <c r="M361" s="8">
        <v>123342.2</v>
      </c>
      <c r="N361" s="78" t="s">
        <v>1</v>
      </c>
      <c r="O361" s="76"/>
      <c r="P361" s="8">
        <v>0</v>
      </c>
      <c r="Q361" s="8">
        <v>0</v>
      </c>
      <c r="R361" s="1" t="s">
        <v>1</v>
      </c>
      <c r="S361" s="8">
        <v>0</v>
      </c>
    </row>
    <row r="362" spans="1:19" x14ac:dyDescent="0.25">
      <c r="A362" s="9" t="s">
        <v>697</v>
      </c>
      <c r="B362" s="6" t="s">
        <v>698</v>
      </c>
      <c r="C362" s="6" t="s">
        <v>21</v>
      </c>
      <c r="D362" s="1" t="s">
        <v>1</v>
      </c>
      <c r="E362" s="7">
        <v>0</v>
      </c>
      <c r="F362" s="8">
        <v>0</v>
      </c>
      <c r="G362" s="1" t="s">
        <v>1</v>
      </c>
      <c r="H362" s="83">
        <v>10000</v>
      </c>
      <c r="I362" s="76"/>
      <c r="J362" s="8">
        <v>253404.19537999999</v>
      </c>
      <c r="K362" s="1" t="s">
        <v>1</v>
      </c>
      <c r="L362" s="7">
        <v>1000</v>
      </c>
      <c r="M362" s="8">
        <v>25340.419539999999</v>
      </c>
      <c r="N362" s="78" t="s">
        <v>1</v>
      </c>
      <c r="O362" s="76"/>
      <c r="P362" s="8">
        <v>9000</v>
      </c>
      <c r="Q362" s="8">
        <v>228063.77583999999</v>
      </c>
      <c r="R362" s="1" t="s">
        <v>1</v>
      </c>
      <c r="S362" s="8">
        <v>228063.77583999999</v>
      </c>
    </row>
    <row r="363" spans="1:19" x14ac:dyDescent="0.25">
      <c r="A363" s="9" t="s">
        <v>699</v>
      </c>
      <c r="B363" s="6" t="s">
        <v>700</v>
      </c>
      <c r="C363" s="6" t="s">
        <v>21</v>
      </c>
      <c r="D363" s="1" t="s">
        <v>1</v>
      </c>
      <c r="E363" s="7">
        <v>0</v>
      </c>
      <c r="F363" s="8">
        <v>0</v>
      </c>
      <c r="G363" s="1" t="s">
        <v>1</v>
      </c>
      <c r="H363" s="83">
        <v>128000</v>
      </c>
      <c r="I363" s="76"/>
      <c r="J363" s="8">
        <v>1657275.06164</v>
      </c>
      <c r="K363" s="1" t="s">
        <v>1</v>
      </c>
      <c r="L363" s="7">
        <v>97200</v>
      </c>
      <c r="M363" s="8">
        <v>1256702.2336200001</v>
      </c>
      <c r="N363" s="78" t="s">
        <v>1</v>
      </c>
      <c r="O363" s="76"/>
      <c r="P363" s="8">
        <v>30800</v>
      </c>
      <c r="Q363" s="8">
        <v>400572.82802000002</v>
      </c>
      <c r="R363" s="1" t="s">
        <v>1</v>
      </c>
      <c r="S363" s="8">
        <v>400572.82802000002</v>
      </c>
    </row>
    <row r="364" spans="1:19" x14ac:dyDescent="0.25">
      <c r="A364" s="9" t="s">
        <v>701</v>
      </c>
      <c r="B364" s="6" t="s">
        <v>702</v>
      </c>
      <c r="C364" s="6" t="s">
        <v>21</v>
      </c>
      <c r="D364" s="1" t="s">
        <v>1</v>
      </c>
      <c r="E364" s="7">
        <v>0</v>
      </c>
      <c r="F364" s="8">
        <v>0</v>
      </c>
      <c r="G364" s="1" t="s">
        <v>1</v>
      </c>
      <c r="H364" s="83">
        <v>123000</v>
      </c>
      <c r="I364" s="76"/>
      <c r="J364" s="8">
        <v>910409.62986999995</v>
      </c>
      <c r="K364" s="1" t="s">
        <v>1</v>
      </c>
      <c r="L364" s="7">
        <v>123000</v>
      </c>
      <c r="M364" s="8">
        <v>910409.62986999995</v>
      </c>
      <c r="N364" s="78" t="s">
        <v>1</v>
      </c>
      <c r="O364" s="76"/>
      <c r="P364" s="8">
        <v>0</v>
      </c>
      <c r="Q364" s="8">
        <v>0</v>
      </c>
      <c r="R364" s="1" t="s">
        <v>1</v>
      </c>
      <c r="S364" s="8">
        <v>0</v>
      </c>
    </row>
    <row r="365" spans="1:19" x14ac:dyDescent="0.25">
      <c r="A365" s="9" t="s">
        <v>703</v>
      </c>
      <c r="B365" s="6" t="s">
        <v>704</v>
      </c>
      <c r="C365" s="6" t="s">
        <v>21</v>
      </c>
      <c r="D365" s="1" t="s">
        <v>1</v>
      </c>
      <c r="E365" s="7">
        <v>0</v>
      </c>
      <c r="F365" s="8">
        <v>0</v>
      </c>
      <c r="G365" s="1" t="s">
        <v>1</v>
      </c>
      <c r="H365" s="83">
        <v>12000</v>
      </c>
      <c r="I365" s="76"/>
      <c r="J365" s="8">
        <v>91730.4</v>
      </c>
      <c r="K365" s="1" t="s">
        <v>1</v>
      </c>
      <c r="L365" s="7">
        <v>12000</v>
      </c>
      <c r="M365" s="8">
        <v>91730.4</v>
      </c>
      <c r="N365" s="78" t="s">
        <v>1</v>
      </c>
      <c r="O365" s="76"/>
      <c r="P365" s="8">
        <v>0</v>
      </c>
      <c r="Q365" s="8">
        <v>0</v>
      </c>
      <c r="R365" s="1" t="s">
        <v>1</v>
      </c>
      <c r="S365" s="8">
        <v>0</v>
      </c>
    </row>
    <row r="366" spans="1:19" x14ac:dyDescent="0.25">
      <c r="A366" s="9" t="s">
        <v>705</v>
      </c>
      <c r="B366" s="6" t="s">
        <v>706</v>
      </c>
      <c r="C366" s="6" t="s">
        <v>21</v>
      </c>
      <c r="D366" s="1" t="s">
        <v>1</v>
      </c>
      <c r="E366" s="7">
        <v>0</v>
      </c>
      <c r="F366" s="8">
        <v>0</v>
      </c>
      <c r="G366" s="1" t="s">
        <v>1</v>
      </c>
      <c r="H366" s="83">
        <v>60000</v>
      </c>
      <c r="I366" s="76"/>
      <c r="J366" s="8">
        <v>481359.26896000002</v>
      </c>
      <c r="K366" s="1" t="s">
        <v>1</v>
      </c>
      <c r="L366" s="10" t="s">
        <v>1</v>
      </c>
      <c r="M366" s="10" t="s">
        <v>1</v>
      </c>
      <c r="N366" s="78" t="s">
        <v>1</v>
      </c>
      <c r="O366" s="76"/>
      <c r="P366" s="8">
        <v>60000</v>
      </c>
      <c r="Q366" s="8">
        <v>481359.26896000002</v>
      </c>
      <c r="R366" s="1" t="s">
        <v>1</v>
      </c>
      <c r="S366" s="8">
        <v>481359.26896000002</v>
      </c>
    </row>
    <row r="367" spans="1:19" x14ac:dyDescent="0.25">
      <c r="A367" s="9" t="s">
        <v>707</v>
      </c>
      <c r="B367" s="6" t="s">
        <v>708</v>
      </c>
      <c r="C367" s="6" t="s">
        <v>21</v>
      </c>
      <c r="D367" s="1" t="s">
        <v>1</v>
      </c>
      <c r="E367" s="7">
        <v>0</v>
      </c>
      <c r="F367" s="8">
        <v>0</v>
      </c>
      <c r="G367" s="1" t="s">
        <v>1</v>
      </c>
      <c r="H367" s="83">
        <v>149000</v>
      </c>
      <c r="I367" s="76"/>
      <c r="J367" s="8">
        <v>1277290.45539</v>
      </c>
      <c r="K367" s="1" t="s">
        <v>1</v>
      </c>
      <c r="L367" s="7">
        <v>134000</v>
      </c>
      <c r="M367" s="8">
        <v>1163405.1799399999</v>
      </c>
      <c r="N367" s="78" t="s">
        <v>1</v>
      </c>
      <c r="O367" s="76"/>
      <c r="P367" s="8">
        <v>15000</v>
      </c>
      <c r="Q367" s="8">
        <v>113885.27545</v>
      </c>
      <c r="R367" s="1" t="s">
        <v>1</v>
      </c>
      <c r="S367" s="8">
        <v>113885.27545</v>
      </c>
    </row>
    <row r="368" spans="1:19" x14ac:dyDescent="0.25">
      <c r="A368" s="9" t="s">
        <v>709</v>
      </c>
      <c r="B368" s="6" t="s">
        <v>710</v>
      </c>
      <c r="C368" s="6" t="s">
        <v>21</v>
      </c>
      <c r="D368" s="1" t="s">
        <v>1</v>
      </c>
      <c r="E368" s="7">
        <v>0</v>
      </c>
      <c r="F368" s="8">
        <v>0</v>
      </c>
      <c r="G368" s="1" t="s">
        <v>1</v>
      </c>
      <c r="H368" s="83">
        <v>75000</v>
      </c>
      <c r="I368" s="76"/>
      <c r="J368" s="8">
        <v>887041.13606000005</v>
      </c>
      <c r="K368" s="1" t="s">
        <v>1</v>
      </c>
      <c r="L368" s="7">
        <v>49000</v>
      </c>
      <c r="M368" s="8">
        <v>579533.54220000003</v>
      </c>
      <c r="N368" s="78" t="s">
        <v>1</v>
      </c>
      <c r="O368" s="76"/>
      <c r="P368" s="8">
        <v>26000</v>
      </c>
      <c r="Q368" s="8">
        <v>307507.59386000002</v>
      </c>
      <c r="R368" s="1" t="s">
        <v>1</v>
      </c>
      <c r="S368" s="8">
        <v>307507.59386000002</v>
      </c>
    </row>
    <row r="369" spans="1:19" x14ac:dyDescent="0.25">
      <c r="A369" s="9" t="s">
        <v>711</v>
      </c>
      <c r="B369" s="6" t="s">
        <v>712</v>
      </c>
      <c r="C369" s="6" t="s">
        <v>21</v>
      </c>
      <c r="D369" s="1" t="s">
        <v>1</v>
      </c>
      <c r="E369" s="7">
        <v>0</v>
      </c>
      <c r="F369" s="8">
        <v>0</v>
      </c>
      <c r="G369" s="1" t="s">
        <v>1</v>
      </c>
      <c r="H369" s="83">
        <v>1612000</v>
      </c>
      <c r="I369" s="76"/>
      <c r="J369" s="8">
        <v>11257826.12297</v>
      </c>
      <c r="K369" s="1" t="s">
        <v>1</v>
      </c>
      <c r="L369" s="7">
        <v>1512000</v>
      </c>
      <c r="M369" s="8">
        <v>10625803.41664</v>
      </c>
      <c r="N369" s="78" t="s">
        <v>1</v>
      </c>
      <c r="O369" s="76"/>
      <c r="P369" s="8">
        <v>100000</v>
      </c>
      <c r="Q369" s="8">
        <v>632022.70632999996</v>
      </c>
      <c r="R369" s="1" t="s">
        <v>1</v>
      </c>
      <c r="S369" s="8">
        <v>632022.70632999996</v>
      </c>
    </row>
    <row r="370" spans="1:19" x14ac:dyDescent="0.25">
      <c r="A370" s="9" t="s">
        <v>713</v>
      </c>
      <c r="B370" s="6" t="s">
        <v>714</v>
      </c>
      <c r="C370" s="6" t="s">
        <v>21</v>
      </c>
      <c r="D370" s="1" t="s">
        <v>1</v>
      </c>
      <c r="E370" s="7">
        <v>0</v>
      </c>
      <c r="F370" s="8">
        <v>0</v>
      </c>
      <c r="G370" s="1" t="s">
        <v>1</v>
      </c>
      <c r="H370" s="83">
        <v>11796005</v>
      </c>
      <c r="I370" s="76"/>
      <c r="J370" s="8">
        <v>28382418.388420001</v>
      </c>
      <c r="K370" s="1" t="s">
        <v>1</v>
      </c>
      <c r="L370" s="7">
        <v>11796005</v>
      </c>
      <c r="M370" s="8">
        <v>28382418.388420001</v>
      </c>
      <c r="N370" s="78" t="s">
        <v>1</v>
      </c>
      <c r="O370" s="76"/>
      <c r="P370" s="8">
        <v>0</v>
      </c>
      <c r="Q370" s="8">
        <v>0</v>
      </c>
      <c r="R370" s="1" t="s">
        <v>1</v>
      </c>
      <c r="S370" s="8">
        <v>0</v>
      </c>
    </row>
    <row r="371" spans="1:19" x14ac:dyDescent="0.25">
      <c r="A371" s="9" t="s">
        <v>715</v>
      </c>
      <c r="B371" s="6" t="s">
        <v>716</v>
      </c>
      <c r="C371" s="6" t="s">
        <v>21</v>
      </c>
      <c r="D371" s="1" t="s">
        <v>1</v>
      </c>
      <c r="E371" s="7">
        <v>0</v>
      </c>
      <c r="F371" s="8">
        <v>0</v>
      </c>
      <c r="G371" s="1" t="s">
        <v>1</v>
      </c>
      <c r="H371" s="83">
        <v>299800</v>
      </c>
      <c r="I371" s="76"/>
      <c r="J371" s="8">
        <v>589107.66073</v>
      </c>
      <c r="K371" s="1" t="s">
        <v>1</v>
      </c>
      <c r="L371" s="7">
        <v>299800</v>
      </c>
      <c r="M371" s="8">
        <v>589107.66073</v>
      </c>
      <c r="N371" s="78" t="s">
        <v>1</v>
      </c>
      <c r="O371" s="76"/>
      <c r="P371" s="8">
        <v>0</v>
      </c>
      <c r="Q371" s="8">
        <v>0</v>
      </c>
      <c r="R371" s="1" t="s">
        <v>1</v>
      </c>
      <c r="S371" s="8">
        <v>0</v>
      </c>
    </row>
    <row r="372" spans="1:19" x14ac:dyDescent="0.25">
      <c r="A372" s="9" t="s">
        <v>717</v>
      </c>
      <c r="B372" s="6" t="s">
        <v>718</v>
      </c>
      <c r="C372" s="6" t="s">
        <v>21</v>
      </c>
      <c r="D372" s="1" t="s">
        <v>1</v>
      </c>
      <c r="E372" s="7">
        <v>0</v>
      </c>
      <c r="F372" s="8">
        <v>0</v>
      </c>
      <c r="G372" s="1" t="s">
        <v>1</v>
      </c>
      <c r="H372" s="83">
        <v>372000</v>
      </c>
      <c r="I372" s="76"/>
      <c r="J372" s="8">
        <v>1389997.0282099999</v>
      </c>
      <c r="K372" s="1" t="s">
        <v>1</v>
      </c>
      <c r="L372" s="7">
        <v>368000</v>
      </c>
      <c r="M372" s="8">
        <v>1376005.1360200001</v>
      </c>
      <c r="N372" s="78" t="s">
        <v>1</v>
      </c>
      <c r="O372" s="76"/>
      <c r="P372" s="8">
        <v>4000</v>
      </c>
      <c r="Q372" s="8">
        <v>13991.89219</v>
      </c>
      <c r="R372" s="1" t="s">
        <v>1</v>
      </c>
      <c r="S372" s="8">
        <v>13991.89219</v>
      </c>
    </row>
    <row r="373" spans="1:19" x14ac:dyDescent="0.25">
      <c r="A373" s="9" t="s">
        <v>719</v>
      </c>
      <c r="B373" s="6" t="s">
        <v>720</v>
      </c>
      <c r="C373" s="6" t="s">
        <v>21</v>
      </c>
      <c r="D373" s="1" t="s">
        <v>1</v>
      </c>
      <c r="E373" s="7">
        <v>0</v>
      </c>
      <c r="F373" s="8">
        <v>0</v>
      </c>
      <c r="G373" s="1" t="s">
        <v>1</v>
      </c>
      <c r="H373" s="83">
        <v>988000</v>
      </c>
      <c r="I373" s="76"/>
      <c r="J373" s="8">
        <v>1281554.6435100001</v>
      </c>
      <c r="K373" s="1" t="s">
        <v>1</v>
      </c>
      <c r="L373" s="7">
        <v>512000</v>
      </c>
      <c r="M373" s="8">
        <v>692498.73825000005</v>
      </c>
      <c r="N373" s="78" t="s">
        <v>1</v>
      </c>
      <c r="O373" s="76"/>
      <c r="P373" s="8">
        <v>476000</v>
      </c>
      <c r="Q373" s="8">
        <v>589055.90526000003</v>
      </c>
      <c r="R373" s="1" t="s">
        <v>1</v>
      </c>
      <c r="S373" s="8">
        <v>589055.90526000003</v>
      </c>
    </row>
    <row r="374" spans="1:19" x14ac:dyDescent="0.25">
      <c r="A374" s="9" t="s">
        <v>721</v>
      </c>
      <c r="B374" s="6" t="s">
        <v>722</v>
      </c>
      <c r="C374" s="6" t="s">
        <v>21</v>
      </c>
      <c r="D374" s="1" t="s">
        <v>1</v>
      </c>
      <c r="E374" s="7">
        <v>0</v>
      </c>
      <c r="F374" s="8">
        <v>0</v>
      </c>
      <c r="G374" s="1" t="s">
        <v>1</v>
      </c>
      <c r="H374" s="83">
        <v>30000</v>
      </c>
      <c r="I374" s="76"/>
      <c r="J374" s="8">
        <v>252085.37549999999</v>
      </c>
      <c r="K374" s="1" t="s">
        <v>1</v>
      </c>
      <c r="L374" s="7">
        <v>22500</v>
      </c>
      <c r="M374" s="8">
        <v>188866.84424999999</v>
      </c>
      <c r="N374" s="78" t="s">
        <v>1</v>
      </c>
      <c r="O374" s="76"/>
      <c r="P374" s="8">
        <v>7500</v>
      </c>
      <c r="Q374" s="8">
        <v>63218.53125</v>
      </c>
      <c r="R374" s="1" t="s">
        <v>1</v>
      </c>
      <c r="S374" s="8">
        <v>63218.53125</v>
      </c>
    </row>
    <row r="375" spans="1:19" x14ac:dyDescent="0.25">
      <c r="A375" s="9" t="s">
        <v>723</v>
      </c>
      <c r="B375" s="6" t="s">
        <v>724</v>
      </c>
      <c r="C375" s="6" t="s">
        <v>21</v>
      </c>
      <c r="D375" s="1" t="s">
        <v>1</v>
      </c>
      <c r="E375" s="7">
        <v>0</v>
      </c>
      <c r="F375" s="8">
        <v>0</v>
      </c>
      <c r="G375" s="1" t="s">
        <v>1</v>
      </c>
      <c r="H375" s="83">
        <v>16000</v>
      </c>
      <c r="I375" s="76"/>
      <c r="J375" s="8">
        <v>154602.41787999999</v>
      </c>
      <c r="K375" s="1" t="s">
        <v>1</v>
      </c>
      <c r="L375" s="7">
        <v>13000</v>
      </c>
      <c r="M375" s="8">
        <v>126300.59389</v>
      </c>
      <c r="N375" s="78" t="s">
        <v>1</v>
      </c>
      <c r="O375" s="76"/>
      <c r="P375" s="8">
        <v>3000</v>
      </c>
      <c r="Q375" s="8">
        <v>28301.823990000001</v>
      </c>
      <c r="R375" s="1" t="s">
        <v>1</v>
      </c>
      <c r="S375" s="8">
        <v>28301.823990000001</v>
      </c>
    </row>
    <row r="376" spans="1:19" x14ac:dyDescent="0.25">
      <c r="A376" s="9" t="s">
        <v>725</v>
      </c>
      <c r="B376" s="6" t="s">
        <v>726</v>
      </c>
      <c r="C376" s="6" t="s">
        <v>21</v>
      </c>
      <c r="D376" s="1" t="s">
        <v>1</v>
      </c>
      <c r="E376" s="7">
        <v>0</v>
      </c>
      <c r="F376" s="8">
        <v>0</v>
      </c>
      <c r="G376" s="1" t="s">
        <v>1</v>
      </c>
      <c r="H376" s="83">
        <v>12000</v>
      </c>
      <c r="I376" s="76"/>
      <c r="J376" s="8">
        <v>31486.119050000001</v>
      </c>
      <c r="K376" s="1" t="s">
        <v>1</v>
      </c>
      <c r="L376" s="7">
        <v>12000</v>
      </c>
      <c r="M376" s="8">
        <v>31486.119050000001</v>
      </c>
      <c r="N376" s="78" t="s">
        <v>1</v>
      </c>
      <c r="O376" s="76"/>
      <c r="P376" s="8">
        <v>0</v>
      </c>
      <c r="Q376" s="8">
        <v>0</v>
      </c>
      <c r="R376" s="1" t="s">
        <v>1</v>
      </c>
      <c r="S376" s="8">
        <v>0</v>
      </c>
    </row>
    <row r="377" spans="1:19" x14ac:dyDescent="0.25">
      <c r="A377" s="9" t="s">
        <v>727</v>
      </c>
      <c r="B377" s="6" t="s">
        <v>728</v>
      </c>
      <c r="C377" s="6" t="s">
        <v>21</v>
      </c>
      <c r="D377" s="1" t="s">
        <v>1</v>
      </c>
      <c r="E377" s="7">
        <v>0</v>
      </c>
      <c r="F377" s="8">
        <v>0</v>
      </c>
      <c r="G377" s="1" t="s">
        <v>1</v>
      </c>
      <c r="H377" s="83">
        <v>4000</v>
      </c>
      <c r="I377" s="76"/>
      <c r="J377" s="8">
        <v>32808.537149999996</v>
      </c>
      <c r="K377" s="1" t="s">
        <v>1</v>
      </c>
      <c r="L377" s="7">
        <v>4000</v>
      </c>
      <c r="M377" s="8">
        <v>32808.537149999996</v>
      </c>
      <c r="N377" s="78" t="s">
        <v>1</v>
      </c>
      <c r="O377" s="76"/>
      <c r="P377" s="8">
        <v>0</v>
      </c>
      <c r="Q377" s="8">
        <v>0</v>
      </c>
      <c r="R377" s="1" t="s">
        <v>1</v>
      </c>
      <c r="S377" s="8">
        <v>0</v>
      </c>
    </row>
    <row r="378" spans="1:19" x14ac:dyDescent="0.25">
      <c r="A378" s="9" t="s">
        <v>729</v>
      </c>
      <c r="B378" s="6" t="s">
        <v>730</v>
      </c>
      <c r="C378" s="6" t="s">
        <v>21</v>
      </c>
      <c r="D378" s="1" t="s">
        <v>1</v>
      </c>
      <c r="E378" s="7">
        <v>0</v>
      </c>
      <c r="F378" s="8">
        <v>0</v>
      </c>
      <c r="G378" s="1" t="s">
        <v>1</v>
      </c>
      <c r="H378" s="83">
        <v>170000</v>
      </c>
      <c r="I378" s="76"/>
      <c r="J378" s="8">
        <v>615099.67191999999</v>
      </c>
      <c r="K378" s="1" t="s">
        <v>1</v>
      </c>
      <c r="L378" s="7">
        <v>170000</v>
      </c>
      <c r="M378" s="8">
        <v>615099.67191999999</v>
      </c>
      <c r="N378" s="78" t="s">
        <v>1</v>
      </c>
      <c r="O378" s="76"/>
      <c r="P378" s="8">
        <v>0</v>
      </c>
      <c r="Q378" s="8">
        <v>0</v>
      </c>
      <c r="R378" s="1" t="s">
        <v>1</v>
      </c>
      <c r="S378" s="8">
        <v>0</v>
      </c>
    </row>
    <row r="379" spans="1:19" x14ac:dyDescent="0.25">
      <c r="A379" s="9" t="s">
        <v>731</v>
      </c>
      <c r="B379" s="6" t="s">
        <v>732</v>
      </c>
      <c r="C379" s="6" t="s">
        <v>21</v>
      </c>
      <c r="D379" s="1" t="s">
        <v>1</v>
      </c>
      <c r="E379" s="7">
        <v>0</v>
      </c>
      <c r="F379" s="8">
        <v>0</v>
      </c>
      <c r="G379" s="1" t="s">
        <v>1</v>
      </c>
      <c r="H379" s="83">
        <v>8000</v>
      </c>
      <c r="I379" s="76"/>
      <c r="J379" s="8">
        <v>131713.46372</v>
      </c>
      <c r="K379" s="1" t="s">
        <v>1</v>
      </c>
      <c r="L379" s="7">
        <v>8000</v>
      </c>
      <c r="M379" s="8">
        <v>131713.46372</v>
      </c>
      <c r="N379" s="78" t="s">
        <v>1</v>
      </c>
      <c r="O379" s="76"/>
      <c r="P379" s="8">
        <v>0</v>
      </c>
      <c r="Q379" s="8">
        <v>0</v>
      </c>
      <c r="R379" s="1" t="s">
        <v>1</v>
      </c>
      <c r="S379" s="8">
        <v>0</v>
      </c>
    </row>
    <row r="380" spans="1:19" x14ac:dyDescent="0.25">
      <c r="A380" s="9" t="s">
        <v>733</v>
      </c>
      <c r="B380" s="6" t="s">
        <v>734</v>
      </c>
      <c r="C380" s="6" t="s">
        <v>21</v>
      </c>
      <c r="D380" s="1" t="s">
        <v>1</v>
      </c>
      <c r="E380" s="7">
        <v>0</v>
      </c>
      <c r="F380" s="8">
        <v>0</v>
      </c>
      <c r="G380" s="1" t="s">
        <v>1</v>
      </c>
      <c r="H380" s="83">
        <v>750000</v>
      </c>
      <c r="I380" s="76"/>
      <c r="J380" s="8">
        <v>1679010.5629400001</v>
      </c>
      <c r="K380" s="1" t="s">
        <v>1</v>
      </c>
      <c r="L380" s="7">
        <v>700000</v>
      </c>
      <c r="M380" s="8">
        <v>1565464.4888200001</v>
      </c>
      <c r="N380" s="78" t="s">
        <v>1</v>
      </c>
      <c r="O380" s="76"/>
      <c r="P380" s="8">
        <v>50000</v>
      </c>
      <c r="Q380" s="8">
        <v>113546.07412</v>
      </c>
      <c r="R380" s="1" t="s">
        <v>1</v>
      </c>
      <c r="S380" s="8">
        <v>113546.07412</v>
      </c>
    </row>
    <row r="381" spans="1:19" x14ac:dyDescent="0.25">
      <c r="A381" s="9" t="s">
        <v>735</v>
      </c>
      <c r="B381" s="6" t="s">
        <v>736</v>
      </c>
      <c r="C381" s="6" t="s">
        <v>21</v>
      </c>
      <c r="D381" s="1" t="s">
        <v>1</v>
      </c>
      <c r="E381" s="7">
        <v>0</v>
      </c>
      <c r="F381" s="8">
        <v>0</v>
      </c>
      <c r="G381" s="1" t="s">
        <v>1</v>
      </c>
      <c r="H381" s="83">
        <v>10000</v>
      </c>
      <c r="I381" s="76"/>
      <c r="J381" s="8">
        <v>122518.57461</v>
      </c>
      <c r="K381" s="1" t="s">
        <v>1</v>
      </c>
      <c r="L381" s="7">
        <v>6000</v>
      </c>
      <c r="M381" s="8">
        <v>73511.144769999999</v>
      </c>
      <c r="N381" s="78" t="s">
        <v>1</v>
      </c>
      <c r="O381" s="76"/>
      <c r="P381" s="8">
        <v>4000</v>
      </c>
      <c r="Q381" s="8">
        <v>49007.429839999997</v>
      </c>
      <c r="R381" s="1" t="s">
        <v>1</v>
      </c>
      <c r="S381" s="8">
        <v>49007.429839999997</v>
      </c>
    </row>
    <row r="382" spans="1:19" x14ac:dyDescent="0.25">
      <c r="A382" s="9" t="s">
        <v>737</v>
      </c>
      <c r="B382" s="6" t="s">
        <v>738</v>
      </c>
      <c r="C382" s="6" t="s">
        <v>21</v>
      </c>
      <c r="D382" s="1" t="s">
        <v>1</v>
      </c>
      <c r="E382" s="7">
        <v>0</v>
      </c>
      <c r="F382" s="8">
        <v>0</v>
      </c>
      <c r="G382" s="1" t="s">
        <v>1</v>
      </c>
      <c r="H382" s="83">
        <v>8000</v>
      </c>
      <c r="I382" s="76"/>
      <c r="J382" s="8">
        <v>22204.373360000001</v>
      </c>
      <c r="K382" s="1" t="s">
        <v>1</v>
      </c>
      <c r="L382" s="10" t="s">
        <v>1</v>
      </c>
      <c r="M382" s="10" t="s">
        <v>1</v>
      </c>
      <c r="N382" s="78" t="s">
        <v>1</v>
      </c>
      <c r="O382" s="76"/>
      <c r="P382" s="8">
        <v>8000</v>
      </c>
      <c r="Q382" s="8">
        <v>22204.373360000001</v>
      </c>
      <c r="R382" s="1" t="s">
        <v>1</v>
      </c>
      <c r="S382" s="8">
        <v>22204.373360000001</v>
      </c>
    </row>
    <row r="383" spans="1:19" x14ac:dyDescent="0.25">
      <c r="A383" s="9" t="s">
        <v>739</v>
      </c>
      <c r="B383" s="6" t="s">
        <v>740</v>
      </c>
      <c r="C383" s="6" t="s">
        <v>21</v>
      </c>
      <c r="D383" s="1" t="s">
        <v>1</v>
      </c>
      <c r="E383" s="7">
        <v>0</v>
      </c>
      <c r="F383" s="8">
        <v>0</v>
      </c>
      <c r="G383" s="1" t="s">
        <v>1</v>
      </c>
      <c r="H383" s="83">
        <v>16000</v>
      </c>
      <c r="I383" s="76"/>
      <c r="J383" s="8">
        <v>108290.13537</v>
      </c>
      <c r="K383" s="1" t="s">
        <v>1</v>
      </c>
      <c r="L383" s="7">
        <v>2000</v>
      </c>
      <c r="M383" s="8">
        <v>13511.123960000001</v>
      </c>
      <c r="N383" s="78" t="s">
        <v>1</v>
      </c>
      <c r="O383" s="76"/>
      <c r="P383" s="8">
        <v>14000</v>
      </c>
      <c r="Q383" s="8">
        <v>94779.011410000006</v>
      </c>
      <c r="R383" s="1" t="s">
        <v>1</v>
      </c>
      <c r="S383" s="8">
        <v>94779.011410000006</v>
      </c>
    </row>
    <row r="384" spans="1:19" x14ac:dyDescent="0.25">
      <c r="A384" s="9" t="s">
        <v>741</v>
      </c>
      <c r="B384" s="6" t="s">
        <v>742</v>
      </c>
      <c r="C384" s="6" t="s">
        <v>21</v>
      </c>
      <c r="D384" s="1" t="s">
        <v>1</v>
      </c>
      <c r="E384" s="7">
        <v>0</v>
      </c>
      <c r="F384" s="8">
        <v>0</v>
      </c>
      <c r="G384" s="1" t="s">
        <v>1</v>
      </c>
      <c r="H384" s="83">
        <v>1416000</v>
      </c>
      <c r="I384" s="76"/>
      <c r="J384" s="8">
        <v>3723238.5053099999</v>
      </c>
      <c r="K384" s="1" t="s">
        <v>1</v>
      </c>
      <c r="L384" s="7">
        <v>1364000</v>
      </c>
      <c r="M384" s="8">
        <v>3601129.0087100002</v>
      </c>
      <c r="N384" s="78" t="s">
        <v>1</v>
      </c>
      <c r="O384" s="76"/>
      <c r="P384" s="8">
        <v>52000</v>
      </c>
      <c r="Q384" s="8">
        <v>122109.4966</v>
      </c>
      <c r="R384" s="1" t="s">
        <v>1</v>
      </c>
      <c r="S384" s="8">
        <v>122109.4966</v>
      </c>
    </row>
    <row r="385" spans="1:19" x14ac:dyDescent="0.25">
      <c r="A385" s="9" t="s">
        <v>743</v>
      </c>
      <c r="B385" s="6" t="s">
        <v>744</v>
      </c>
      <c r="C385" s="6" t="s">
        <v>21</v>
      </c>
      <c r="D385" s="1" t="s">
        <v>1</v>
      </c>
      <c r="E385" s="7">
        <v>0</v>
      </c>
      <c r="F385" s="8">
        <v>0</v>
      </c>
      <c r="G385" s="1" t="s">
        <v>1</v>
      </c>
      <c r="H385" s="83">
        <v>5000</v>
      </c>
      <c r="I385" s="76"/>
      <c r="J385" s="8">
        <v>15573.261109999999</v>
      </c>
      <c r="K385" s="1" t="s">
        <v>1</v>
      </c>
      <c r="L385" s="7">
        <v>5000</v>
      </c>
      <c r="M385" s="8">
        <v>15573.261109999999</v>
      </c>
      <c r="N385" s="78" t="s">
        <v>1</v>
      </c>
      <c r="O385" s="76"/>
      <c r="P385" s="8">
        <v>0</v>
      </c>
      <c r="Q385" s="8">
        <v>0</v>
      </c>
      <c r="R385" s="1" t="s">
        <v>1</v>
      </c>
      <c r="S385" s="8">
        <v>0</v>
      </c>
    </row>
    <row r="386" spans="1:19" x14ac:dyDescent="0.25">
      <c r="A386" s="9" t="s">
        <v>745</v>
      </c>
      <c r="B386" s="6" t="s">
        <v>746</v>
      </c>
      <c r="C386" s="6" t="s">
        <v>21</v>
      </c>
      <c r="D386" s="1" t="s">
        <v>1</v>
      </c>
      <c r="E386" s="7">
        <v>0</v>
      </c>
      <c r="F386" s="8">
        <v>0</v>
      </c>
      <c r="G386" s="1" t="s">
        <v>1</v>
      </c>
      <c r="H386" s="83">
        <v>10000</v>
      </c>
      <c r="I386" s="76"/>
      <c r="J386" s="8">
        <v>103202.1</v>
      </c>
      <c r="K386" s="1" t="s">
        <v>1</v>
      </c>
      <c r="L386" s="7">
        <v>10000</v>
      </c>
      <c r="M386" s="8">
        <v>103202.1</v>
      </c>
      <c r="N386" s="78" t="s">
        <v>1</v>
      </c>
      <c r="O386" s="76"/>
      <c r="P386" s="8">
        <v>0</v>
      </c>
      <c r="Q386" s="8">
        <v>0</v>
      </c>
      <c r="R386" s="1" t="s">
        <v>1</v>
      </c>
      <c r="S386" s="8">
        <v>0</v>
      </c>
    </row>
    <row r="387" spans="1:19" x14ac:dyDescent="0.25">
      <c r="A387" s="9" t="s">
        <v>747</v>
      </c>
      <c r="B387" s="6" t="s">
        <v>748</v>
      </c>
      <c r="C387" s="6" t="s">
        <v>21</v>
      </c>
      <c r="D387" s="1" t="s">
        <v>1</v>
      </c>
      <c r="E387" s="7">
        <v>0</v>
      </c>
      <c r="F387" s="8">
        <v>0</v>
      </c>
      <c r="G387" s="1" t="s">
        <v>1</v>
      </c>
      <c r="H387" s="83">
        <v>4000</v>
      </c>
      <c r="I387" s="76"/>
      <c r="J387" s="8">
        <v>12670.958909999999</v>
      </c>
      <c r="K387" s="1" t="s">
        <v>1</v>
      </c>
      <c r="L387" s="7">
        <v>4000</v>
      </c>
      <c r="M387" s="8">
        <v>12670.958909999999</v>
      </c>
      <c r="N387" s="78" t="s">
        <v>1</v>
      </c>
      <c r="O387" s="76"/>
      <c r="P387" s="8">
        <v>0</v>
      </c>
      <c r="Q387" s="8">
        <v>0</v>
      </c>
      <c r="R387" s="1" t="s">
        <v>1</v>
      </c>
      <c r="S387" s="8">
        <v>0</v>
      </c>
    </row>
    <row r="388" spans="1:19" x14ac:dyDescent="0.25">
      <c r="A388" s="9" t="s">
        <v>749</v>
      </c>
      <c r="B388" s="6" t="s">
        <v>750</v>
      </c>
      <c r="C388" s="6" t="s">
        <v>21</v>
      </c>
      <c r="D388" s="1" t="s">
        <v>1</v>
      </c>
      <c r="E388" s="7">
        <v>0</v>
      </c>
      <c r="F388" s="8">
        <v>0</v>
      </c>
      <c r="G388" s="1" t="s">
        <v>1</v>
      </c>
      <c r="H388" s="83">
        <v>4000</v>
      </c>
      <c r="I388" s="76"/>
      <c r="J388" s="8">
        <v>18126.617129999999</v>
      </c>
      <c r="K388" s="1" t="s">
        <v>1</v>
      </c>
      <c r="L388" s="7">
        <v>4000</v>
      </c>
      <c r="M388" s="8">
        <v>18126.617129999999</v>
      </c>
      <c r="N388" s="78" t="s">
        <v>1</v>
      </c>
      <c r="O388" s="76"/>
      <c r="P388" s="8">
        <v>0</v>
      </c>
      <c r="Q388" s="8">
        <v>0</v>
      </c>
      <c r="R388" s="1" t="s">
        <v>1</v>
      </c>
      <c r="S388" s="8">
        <v>0</v>
      </c>
    </row>
    <row r="389" spans="1:19" x14ac:dyDescent="0.25">
      <c r="A389" s="9" t="s">
        <v>751</v>
      </c>
      <c r="B389" s="6" t="s">
        <v>752</v>
      </c>
      <c r="C389" s="6" t="s">
        <v>21</v>
      </c>
      <c r="D389" s="1" t="s">
        <v>1</v>
      </c>
      <c r="E389" s="7">
        <v>0</v>
      </c>
      <c r="F389" s="8">
        <v>0</v>
      </c>
      <c r="G389" s="1" t="s">
        <v>1</v>
      </c>
      <c r="H389" s="83">
        <v>9000</v>
      </c>
      <c r="I389" s="76"/>
      <c r="J389" s="8">
        <v>37773.597999999998</v>
      </c>
      <c r="K389" s="1" t="s">
        <v>1</v>
      </c>
      <c r="L389" s="7">
        <v>6000</v>
      </c>
      <c r="M389" s="8">
        <v>25217.360980000001</v>
      </c>
      <c r="N389" s="78" t="s">
        <v>1</v>
      </c>
      <c r="O389" s="76"/>
      <c r="P389" s="8">
        <v>3000</v>
      </c>
      <c r="Q389" s="8">
        <v>12556.23702</v>
      </c>
      <c r="R389" s="1" t="s">
        <v>1</v>
      </c>
      <c r="S389" s="8">
        <v>12556.23702</v>
      </c>
    </row>
    <row r="390" spans="1:19" x14ac:dyDescent="0.25">
      <c r="A390" s="9" t="s">
        <v>753</v>
      </c>
      <c r="B390" s="6" t="s">
        <v>754</v>
      </c>
      <c r="C390" s="6" t="s">
        <v>21</v>
      </c>
      <c r="D390" s="1" t="s">
        <v>1</v>
      </c>
      <c r="E390" s="7">
        <v>0</v>
      </c>
      <c r="F390" s="8">
        <v>0</v>
      </c>
      <c r="G390" s="1" t="s">
        <v>1</v>
      </c>
      <c r="H390" s="83">
        <v>3000</v>
      </c>
      <c r="I390" s="76"/>
      <c r="J390" s="8">
        <v>8989.7850099999996</v>
      </c>
      <c r="K390" s="1" t="s">
        <v>1</v>
      </c>
      <c r="L390" s="10" t="s">
        <v>1</v>
      </c>
      <c r="M390" s="10" t="s">
        <v>1</v>
      </c>
      <c r="N390" s="78" t="s">
        <v>1</v>
      </c>
      <c r="O390" s="76"/>
      <c r="P390" s="8">
        <v>3000</v>
      </c>
      <c r="Q390" s="8">
        <v>8989.7850099999996</v>
      </c>
      <c r="R390" s="1" t="s">
        <v>1</v>
      </c>
      <c r="S390" s="8">
        <v>8989.7850099999996</v>
      </c>
    </row>
    <row r="391" spans="1:19" x14ac:dyDescent="0.25">
      <c r="A391" s="9" t="s">
        <v>755</v>
      </c>
      <c r="B391" s="6" t="s">
        <v>756</v>
      </c>
      <c r="C391" s="6" t="s">
        <v>21</v>
      </c>
      <c r="D391" s="1" t="s">
        <v>1</v>
      </c>
      <c r="E391" s="7">
        <v>0</v>
      </c>
      <c r="F391" s="8">
        <v>0</v>
      </c>
      <c r="G391" s="1" t="s">
        <v>1</v>
      </c>
      <c r="H391" s="83">
        <v>4000</v>
      </c>
      <c r="I391" s="76"/>
      <c r="J391" s="8">
        <v>28867.878629999999</v>
      </c>
      <c r="K391" s="1" t="s">
        <v>1</v>
      </c>
      <c r="L391" s="10" t="s">
        <v>1</v>
      </c>
      <c r="M391" s="10" t="s">
        <v>1</v>
      </c>
      <c r="N391" s="78" t="s">
        <v>1</v>
      </c>
      <c r="O391" s="76"/>
      <c r="P391" s="8">
        <v>4000</v>
      </c>
      <c r="Q391" s="8">
        <v>28867.878629999999</v>
      </c>
      <c r="R391" s="1" t="s">
        <v>1</v>
      </c>
      <c r="S391" s="8">
        <v>28867.878629999999</v>
      </c>
    </row>
    <row r="392" spans="1:19" x14ac:dyDescent="0.25">
      <c r="A392" s="9" t="s">
        <v>757</v>
      </c>
      <c r="B392" s="6" t="s">
        <v>758</v>
      </c>
      <c r="C392" s="6" t="s">
        <v>21</v>
      </c>
      <c r="D392" s="1" t="s">
        <v>1</v>
      </c>
      <c r="E392" s="7">
        <v>0</v>
      </c>
      <c r="F392" s="8">
        <v>0</v>
      </c>
      <c r="G392" s="1" t="s">
        <v>1</v>
      </c>
      <c r="H392" s="83">
        <v>21524000</v>
      </c>
      <c r="I392" s="76"/>
      <c r="J392" s="8">
        <v>45756030.170939997</v>
      </c>
      <c r="K392" s="1" t="s">
        <v>1</v>
      </c>
      <c r="L392" s="7">
        <v>21472000</v>
      </c>
      <c r="M392" s="8">
        <v>45650250.828910001</v>
      </c>
      <c r="N392" s="78" t="s">
        <v>1</v>
      </c>
      <c r="O392" s="76"/>
      <c r="P392" s="8">
        <v>52000</v>
      </c>
      <c r="Q392" s="8">
        <v>105779.34203</v>
      </c>
      <c r="R392" s="1" t="s">
        <v>1</v>
      </c>
      <c r="S392" s="8">
        <v>105779.34203</v>
      </c>
    </row>
    <row r="393" spans="1:19" x14ac:dyDescent="0.25">
      <c r="A393" s="9" t="s">
        <v>759</v>
      </c>
      <c r="B393" s="6" t="s">
        <v>760</v>
      </c>
      <c r="C393" s="6" t="s">
        <v>21</v>
      </c>
      <c r="D393" s="1" t="s">
        <v>1</v>
      </c>
      <c r="E393" s="7">
        <v>0</v>
      </c>
      <c r="F393" s="8">
        <v>0</v>
      </c>
      <c r="G393" s="1" t="s">
        <v>1</v>
      </c>
      <c r="H393" s="83">
        <v>12000</v>
      </c>
      <c r="I393" s="76"/>
      <c r="J393" s="8">
        <v>34773.501360000002</v>
      </c>
      <c r="K393" s="1" t="s">
        <v>1</v>
      </c>
      <c r="L393" s="7">
        <v>12000</v>
      </c>
      <c r="M393" s="8">
        <v>34773.501360000002</v>
      </c>
      <c r="N393" s="78" t="s">
        <v>1</v>
      </c>
      <c r="O393" s="76"/>
      <c r="P393" s="8">
        <v>0</v>
      </c>
      <c r="Q393" s="8">
        <v>0</v>
      </c>
      <c r="R393" s="1" t="s">
        <v>1</v>
      </c>
      <c r="S393" s="8">
        <v>0</v>
      </c>
    </row>
    <row r="394" spans="1:19" x14ac:dyDescent="0.25">
      <c r="A394" s="9" t="s">
        <v>761</v>
      </c>
      <c r="B394" s="6" t="s">
        <v>762</v>
      </c>
      <c r="C394" s="6" t="s">
        <v>21</v>
      </c>
      <c r="D394" s="1" t="s">
        <v>1</v>
      </c>
      <c r="E394" s="7">
        <v>0</v>
      </c>
      <c r="F394" s="8">
        <v>0</v>
      </c>
      <c r="G394" s="1" t="s">
        <v>1</v>
      </c>
      <c r="H394" s="83">
        <v>4000</v>
      </c>
      <c r="I394" s="76"/>
      <c r="J394" s="8">
        <v>18014.456109999999</v>
      </c>
      <c r="K394" s="1" t="s">
        <v>1</v>
      </c>
      <c r="L394" s="7">
        <v>4000</v>
      </c>
      <c r="M394" s="8">
        <v>18014.456109999999</v>
      </c>
      <c r="N394" s="78" t="s">
        <v>1</v>
      </c>
      <c r="O394" s="76"/>
      <c r="P394" s="8">
        <v>0</v>
      </c>
      <c r="Q394" s="8">
        <v>0</v>
      </c>
      <c r="R394" s="1" t="s">
        <v>1</v>
      </c>
      <c r="S394" s="8">
        <v>0</v>
      </c>
    </row>
    <row r="395" spans="1:19" x14ac:dyDescent="0.25">
      <c r="A395" s="9" t="s">
        <v>763</v>
      </c>
      <c r="B395" s="6" t="s">
        <v>764</v>
      </c>
      <c r="C395" s="6" t="s">
        <v>21</v>
      </c>
      <c r="D395" s="1" t="s">
        <v>1</v>
      </c>
      <c r="E395" s="7">
        <v>0</v>
      </c>
      <c r="F395" s="8">
        <v>0</v>
      </c>
      <c r="G395" s="1" t="s">
        <v>1</v>
      </c>
      <c r="H395" s="83">
        <v>4000</v>
      </c>
      <c r="I395" s="76"/>
      <c r="J395" s="8">
        <v>15310.740959999999</v>
      </c>
      <c r="K395" s="1" t="s">
        <v>1</v>
      </c>
      <c r="L395" s="7">
        <v>4000</v>
      </c>
      <c r="M395" s="8">
        <v>15310.740959999999</v>
      </c>
      <c r="N395" s="78" t="s">
        <v>1</v>
      </c>
      <c r="O395" s="76"/>
      <c r="P395" s="8">
        <v>0</v>
      </c>
      <c r="Q395" s="8">
        <v>0</v>
      </c>
      <c r="R395" s="1" t="s">
        <v>1</v>
      </c>
      <c r="S395" s="8">
        <v>0</v>
      </c>
    </row>
    <row r="396" spans="1:19" x14ac:dyDescent="0.25">
      <c r="A396" s="9" t="s">
        <v>765</v>
      </c>
      <c r="B396" s="6" t="s">
        <v>766</v>
      </c>
      <c r="C396" s="6" t="s">
        <v>21</v>
      </c>
      <c r="D396" s="1" t="s">
        <v>1</v>
      </c>
      <c r="E396" s="7">
        <v>0</v>
      </c>
      <c r="F396" s="8">
        <v>0</v>
      </c>
      <c r="G396" s="1" t="s">
        <v>1</v>
      </c>
      <c r="H396" s="83">
        <v>50000</v>
      </c>
      <c r="I396" s="76"/>
      <c r="J396" s="8">
        <v>774225</v>
      </c>
      <c r="K396" s="1" t="s">
        <v>1</v>
      </c>
      <c r="L396" s="7">
        <v>50000</v>
      </c>
      <c r="M396" s="8">
        <v>774225</v>
      </c>
      <c r="N396" s="78" t="s">
        <v>1</v>
      </c>
      <c r="O396" s="76"/>
      <c r="P396" s="8">
        <v>0</v>
      </c>
      <c r="Q396" s="8">
        <v>0</v>
      </c>
      <c r="R396" s="1" t="s">
        <v>1</v>
      </c>
      <c r="S396" s="8">
        <v>0</v>
      </c>
    </row>
    <row r="397" spans="1:19" x14ac:dyDescent="0.25">
      <c r="A397" s="9" t="s">
        <v>767</v>
      </c>
      <c r="B397" s="6" t="s">
        <v>768</v>
      </c>
      <c r="C397" s="6" t="s">
        <v>21</v>
      </c>
      <c r="D397" s="1" t="s">
        <v>1</v>
      </c>
      <c r="E397" s="7">
        <v>0</v>
      </c>
      <c r="F397" s="8">
        <v>0</v>
      </c>
      <c r="G397" s="1" t="s">
        <v>1</v>
      </c>
      <c r="H397" s="83">
        <v>520000</v>
      </c>
      <c r="I397" s="76"/>
      <c r="J397" s="8">
        <v>1536515.1514399999</v>
      </c>
      <c r="K397" s="1" t="s">
        <v>1</v>
      </c>
      <c r="L397" s="7">
        <v>515000</v>
      </c>
      <c r="M397" s="8">
        <v>1521866.2271799999</v>
      </c>
      <c r="N397" s="78" t="s">
        <v>1</v>
      </c>
      <c r="O397" s="76"/>
      <c r="P397" s="8">
        <v>5000</v>
      </c>
      <c r="Q397" s="8">
        <v>14648.92426</v>
      </c>
      <c r="R397" s="1" t="s">
        <v>1</v>
      </c>
      <c r="S397" s="8">
        <v>14648.92426</v>
      </c>
    </row>
    <row r="398" spans="1:19" x14ac:dyDescent="0.25">
      <c r="A398" s="9" t="s">
        <v>769</v>
      </c>
      <c r="B398" s="6" t="s">
        <v>770</v>
      </c>
      <c r="C398" s="6" t="s">
        <v>21</v>
      </c>
      <c r="D398" s="1" t="s">
        <v>1</v>
      </c>
      <c r="E398" s="7">
        <v>0</v>
      </c>
      <c r="F398" s="8">
        <v>0</v>
      </c>
      <c r="G398" s="1" t="s">
        <v>1</v>
      </c>
      <c r="H398" s="83">
        <v>27000</v>
      </c>
      <c r="I398" s="76"/>
      <c r="J398" s="8">
        <v>145152.12995</v>
      </c>
      <c r="K398" s="1" t="s">
        <v>1</v>
      </c>
      <c r="L398" s="7">
        <v>27000</v>
      </c>
      <c r="M398" s="8">
        <v>145152.12995</v>
      </c>
      <c r="N398" s="78" t="s">
        <v>1</v>
      </c>
      <c r="O398" s="76"/>
      <c r="P398" s="8">
        <v>0</v>
      </c>
      <c r="Q398" s="8">
        <v>0</v>
      </c>
      <c r="R398" s="1" t="s">
        <v>1</v>
      </c>
      <c r="S398" s="8">
        <v>0</v>
      </c>
    </row>
    <row r="399" spans="1:19" x14ac:dyDescent="0.25">
      <c r="A399" s="9" t="s">
        <v>771</v>
      </c>
      <c r="B399" s="6" t="s">
        <v>772</v>
      </c>
      <c r="C399" s="6" t="s">
        <v>21</v>
      </c>
      <c r="D399" s="1" t="s">
        <v>1</v>
      </c>
      <c r="E399" s="7">
        <v>320030</v>
      </c>
      <c r="F399" s="8">
        <v>280618.30550000002</v>
      </c>
      <c r="G399" s="1" t="s">
        <v>1</v>
      </c>
      <c r="H399" s="83">
        <v>22000</v>
      </c>
      <c r="I399" s="76"/>
      <c r="J399" s="8">
        <v>28076.663659999998</v>
      </c>
      <c r="K399" s="1" t="s">
        <v>1</v>
      </c>
      <c r="L399" s="7">
        <v>316000</v>
      </c>
      <c r="M399" s="8">
        <v>277084.59999999998</v>
      </c>
      <c r="N399" s="78" t="s">
        <v>1</v>
      </c>
      <c r="O399" s="76"/>
      <c r="P399" s="8">
        <v>26030</v>
      </c>
      <c r="Q399" s="8">
        <v>31610.369159999998</v>
      </c>
      <c r="R399" s="1" t="s">
        <v>1</v>
      </c>
      <c r="S399" s="8">
        <v>31610.369159999998</v>
      </c>
    </row>
    <row r="400" spans="1:19" x14ac:dyDescent="0.25">
      <c r="A400" s="9" t="s">
        <v>773</v>
      </c>
      <c r="B400" s="6" t="s">
        <v>774</v>
      </c>
      <c r="C400" s="6" t="s">
        <v>21</v>
      </c>
      <c r="D400" s="1" t="s">
        <v>1</v>
      </c>
      <c r="E400" s="7">
        <v>2264000</v>
      </c>
      <c r="F400" s="8">
        <v>1950232.24</v>
      </c>
      <c r="G400" s="1" t="s">
        <v>1</v>
      </c>
      <c r="H400" s="83">
        <v>4255000</v>
      </c>
      <c r="I400" s="76"/>
      <c r="J400" s="8">
        <v>3604547.3451</v>
      </c>
      <c r="K400" s="1" t="s">
        <v>1</v>
      </c>
      <c r="L400" s="7">
        <v>6487340</v>
      </c>
      <c r="M400" s="8">
        <v>5530457.5165799996</v>
      </c>
      <c r="N400" s="78" t="s">
        <v>1</v>
      </c>
      <c r="O400" s="76"/>
      <c r="P400" s="8">
        <v>31660</v>
      </c>
      <c r="Q400" s="8">
        <v>24322.068520000001</v>
      </c>
      <c r="R400" s="1" t="s">
        <v>1</v>
      </c>
      <c r="S400" s="8">
        <v>24322.068520000001</v>
      </c>
    </row>
    <row r="401" spans="1:19" ht="21" x14ac:dyDescent="0.25">
      <c r="A401" s="9" t="s">
        <v>775</v>
      </c>
      <c r="B401" s="6" t="s">
        <v>776</v>
      </c>
      <c r="C401" s="6" t="s">
        <v>21</v>
      </c>
      <c r="D401" s="1" t="s">
        <v>1</v>
      </c>
      <c r="E401" s="7">
        <v>0</v>
      </c>
      <c r="F401" s="8">
        <v>0</v>
      </c>
      <c r="G401" s="1" t="s">
        <v>1</v>
      </c>
      <c r="H401" s="83">
        <v>38000</v>
      </c>
      <c r="I401" s="76"/>
      <c r="J401" s="8">
        <v>411800</v>
      </c>
      <c r="K401" s="1" t="s">
        <v>1</v>
      </c>
      <c r="L401" s="7">
        <v>33000</v>
      </c>
      <c r="M401" s="8">
        <v>357800</v>
      </c>
      <c r="N401" s="78" t="s">
        <v>1</v>
      </c>
      <c r="O401" s="76"/>
      <c r="P401" s="8">
        <v>5000</v>
      </c>
      <c r="Q401" s="8">
        <v>54000</v>
      </c>
      <c r="R401" s="1" t="s">
        <v>1</v>
      </c>
      <c r="S401" s="8">
        <v>54000</v>
      </c>
    </row>
    <row r="402" spans="1:19" ht="21" x14ac:dyDescent="0.25">
      <c r="A402" s="9" t="s">
        <v>777</v>
      </c>
      <c r="B402" s="6" t="s">
        <v>778</v>
      </c>
      <c r="C402" s="6" t="s">
        <v>21</v>
      </c>
      <c r="D402" s="1" t="s">
        <v>1</v>
      </c>
      <c r="E402" s="7">
        <v>0</v>
      </c>
      <c r="F402" s="8">
        <v>0</v>
      </c>
      <c r="G402" s="1" t="s">
        <v>1</v>
      </c>
      <c r="H402" s="83">
        <v>9000</v>
      </c>
      <c r="I402" s="76"/>
      <c r="J402" s="8">
        <v>58500</v>
      </c>
      <c r="K402" s="1" t="s">
        <v>1</v>
      </c>
      <c r="L402" s="7">
        <v>9000</v>
      </c>
      <c r="M402" s="8">
        <v>58500</v>
      </c>
      <c r="N402" s="78" t="s">
        <v>1</v>
      </c>
      <c r="O402" s="76"/>
      <c r="P402" s="8">
        <v>0</v>
      </c>
      <c r="Q402" s="8">
        <v>0</v>
      </c>
      <c r="R402" s="1" t="s">
        <v>1</v>
      </c>
      <c r="S402" s="8">
        <v>0</v>
      </c>
    </row>
    <row r="403" spans="1:19" ht="21" x14ac:dyDescent="0.25">
      <c r="A403" s="9" t="s">
        <v>779</v>
      </c>
      <c r="B403" s="6" t="s">
        <v>780</v>
      </c>
      <c r="C403" s="6" t="s">
        <v>21</v>
      </c>
      <c r="D403" s="1" t="s">
        <v>1</v>
      </c>
      <c r="E403" s="7">
        <v>0</v>
      </c>
      <c r="F403" s="8">
        <v>0</v>
      </c>
      <c r="G403" s="1" t="s">
        <v>1</v>
      </c>
      <c r="H403" s="83">
        <v>500</v>
      </c>
      <c r="I403" s="76"/>
      <c r="J403" s="8">
        <v>10000</v>
      </c>
      <c r="K403" s="1" t="s">
        <v>1</v>
      </c>
      <c r="L403" s="7">
        <v>500</v>
      </c>
      <c r="M403" s="8">
        <v>10000</v>
      </c>
      <c r="N403" s="78" t="s">
        <v>1</v>
      </c>
      <c r="O403" s="76"/>
      <c r="P403" s="8">
        <v>0</v>
      </c>
      <c r="Q403" s="8">
        <v>0</v>
      </c>
      <c r="R403" s="1" t="s">
        <v>1</v>
      </c>
      <c r="S403" s="8">
        <v>0</v>
      </c>
    </row>
    <row r="404" spans="1:19" ht="21" x14ac:dyDescent="0.25">
      <c r="A404" s="9" t="s">
        <v>781</v>
      </c>
      <c r="B404" s="6" t="s">
        <v>782</v>
      </c>
      <c r="C404" s="6" t="s">
        <v>21</v>
      </c>
      <c r="D404" s="1" t="s">
        <v>1</v>
      </c>
      <c r="E404" s="7">
        <v>0</v>
      </c>
      <c r="F404" s="8">
        <v>0</v>
      </c>
      <c r="G404" s="1" t="s">
        <v>1</v>
      </c>
      <c r="H404" s="83">
        <v>8050</v>
      </c>
      <c r="I404" s="76"/>
      <c r="J404" s="8">
        <v>16125</v>
      </c>
      <c r="K404" s="1" t="s">
        <v>1</v>
      </c>
      <c r="L404" s="7">
        <v>8050</v>
      </c>
      <c r="M404" s="8">
        <v>16125</v>
      </c>
      <c r="N404" s="78" t="s">
        <v>1</v>
      </c>
      <c r="O404" s="76"/>
      <c r="P404" s="8">
        <v>0</v>
      </c>
      <c r="Q404" s="8">
        <v>0</v>
      </c>
      <c r="R404" s="1" t="s">
        <v>1</v>
      </c>
      <c r="S404" s="8">
        <v>0</v>
      </c>
    </row>
    <row r="405" spans="1:19" ht="21" x14ac:dyDescent="0.25">
      <c r="A405" s="9" t="s">
        <v>783</v>
      </c>
      <c r="B405" s="6" t="s">
        <v>784</v>
      </c>
      <c r="C405" s="6" t="s">
        <v>21</v>
      </c>
      <c r="D405" s="1" t="s">
        <v>1</v>
      </c>
      <c r="E405" s="7">
        <v>0</v>
      </c>
      <c r="F405" s="8">
        <v>0</v>
      </c>
      <c r="G405" s="1" t="s">
        <v>1</v>
      </c>
      <c r="H405" s="83">
        <v>500</v>
      </c>
      <c r="I405" s="76"/>
      <c r="J405" s="8">
        <v>16000</v>
      </c>
      <c r="K405" s="1" t="s">
        <v>1</v>
      </c>
      <c r="L405" s="7">
        <v>500</v>
      </c>
      <c r="M405" s="8">
        <v>16000</v>
      </c>
      <c r="N405" s="78" t="s">
        <v>1</v>
      </c>
      <c r="O405" s="76"/>
      <c r="P405" s="8">
        <v>0</v>
      </c>
      <c r="Q405" s="8">
        <v>0</v>
      </c>
      <c r="R405" s="1" t="s">
        <v>1</v>
      </c>
      <c r="S405" s="8">
        <v>0</v>
      </c>
    </row>
    <row r="406" spans="1:19" x14ac:dyDescent="0.25">
      <c r="A406" s="9" t="s">
        <v>785</v>
      </c>
      <c r="B406" s="6" t="s">
        <v>786</v>
      </c>
      <c r="C406" s="6" t="s">
        <v>21</v>
      </c>
      <c r="D406" s="1" t="s">
        <v>1</v>
      </c>
      <c r="E406" s="7">
        <v>0</v>
      </c>
      <c r="F406" s="8">
        <v>0</v>
      </c>
      <c r="G406" s="1" t="s">
        <v>1</v>
      </c>
      <c r="H406" s="83">
        <v>3000</v>
      </c>
      <c r="I406" s="76"/>
      <c r="J406" s="8">
        <v>30000</v>
      </c>
      <c r="K406" s="1" t="s">
        <v>1</v>
      </c>
      <c r="L406" s="7">
        <v>3000</v>
      </c>
      <c r="M406" s="8">
        <v>30000</v>
      </c>
      <c r="N406" s="78" t="s">
        <v>1</v>
      </c>
      <c r="O406" s="76"/>
      <c r="P406" s="8">
        <v>0</v>
      </c>
      <c r="Q406" s="8">
        <v>0</v>
      </c>
      <c r="R406" s="1" t="s">
        <v>1</v>
      </c>
      <c r="S406" s="8">
        <v>0</v>
      </c>
    </row>
    <row r="407" spans="1:19" ht="21" x14ac:dyDescent="0.25">
      <c r="A407" s="9" t="s">
        <v>787</v>
      </c>
      <c r="B407" s="6" t="s">
        <v>788</v>
      </c>
      <c r="C407" s="6" t="s">
        <v>21</v>
      </c>
      <c r="D407" s="1" t="s">
        <v>1</v>
      </c>
      <c r="E407" s="7">
        <v>0</v>
      </c>
      <c r="F407" s="8">
        <v>0</v>
      </c>
      <c r="G407" s="1" t="s">
        <v>1</v>
      </c>
      <c r="H407" s="83">
        <v>8000</v>
      </c>
      <c r="I407" s="76"/>
      <c r="J407" s="8">
        <v>13600</v>
      </c>
      <c r="K407" s="1" t="s">
        <v>1</v>
      </c>
      <c r="L407" s="7">
        <v>8000</v>
      </c>
      <c r="M407" s="8">
        <v>13600</v>
      </c>
      <c r="N407" s="78" t="s">
        <v>1</v>
      </c>
      <c r="O407" s="76"/>
      <c r="P407" s="8">
        <v>0</v>
      </c>
      <c r="Q407" s="8">
        <v>0</v>
      </c>
      <c r="R407" s="1" t="s">
        <v>1</v>
      </c>
      <c r="S407" s="8">
        <v>0</v>
      </c>
    </row>
    <row r="408" spans="1:19" ht="21" x14ac:dyDescent="0.25">
      <c r="A408" s="9" t="s">
        <v>789</v>
      </c>
      <c r="B408" s="6" t="s">
        <v>790</v>
      </c>
      <c r="C408" s="6" t="s">
        <v>21</v>
      </c>
      <c r="D408" s="1" t="s">
        <v>1</v>
      </c>
      <c r="E408" s="7">
        <v>0</v>
      </c>
      <c r="F408" s="8">
        <v>0</v>
      </c>
      <c r="G408" s="1" t="s">
        <v>1</v>
      </c>
      <c r="H408" s="83">
        <v>3000</v>
      </c>
      <c r="I408" s="76"/>
      <c r="J408" s="8">
        <v>16500</v>
      </c>
      <c r="K408" s="1" t="s">
        <v>1</v>
      </c>
      <c r="L408" s="7">
        <v>3000</v>
      </c>
      <c r="M408" s="8">
        <v>16500</v>
      </c>
      <c r="N408" s="78" t="s">
        <v>1</v>
      </c>
      <c r="O408" s="76"/>
      <c r="P408" s="8">
        <v>0</v>
      </c>
      <c r="Q408" s="8">
        <v>0</v>
      </c>
      <c r="R408" s="1" t="s">
        <v>1</v>
      </c>
      <c r="S408" s="8">
        <v>0</v>
      </c>
    </row>
    <row r="409" spans="1:19" ht="21" x14ac:dyDescent="0.25">
      <c r="A409" s="9" t="s">
        <v>791</v>
      </c>
      <c r="B409" s="6" t="s">
        <v>792</v>
      </c>
      <c r="C409" s="6" t="s">
        <v>21</v>
      </c>
      <c r="D409" s="1" t="s">
        <v>1</v>
      </c>
      <c r="E409" s="7">
        <v>0</v>
      </c>
      <c r="F409" s="8">
        <v>0</v>
      </c>
      <c r="G409" s="1" t="s">
        <v>1</v>
      </c>
      <c r="H409" s="83">
        <v>50</v>
      </c>
      <c r="I409" s="76"/>
      <c r="J409" s="8">
        <v>500</v>
      </c>
      <c r="K409" s="1" t="s">
        <v>1</v>
      </c>
      <c r="L409" s="7">
        <v>50</v>
      </c>
      <c r="M409" s="8">
        <v>500</v>
      </c>
      <c r="N409" s="78" t="s">
        <v>1</v>
      </c>
      <c r="O409" s="76"/>
      <c r="P409" s="8">
        <v>0</v>
      </c>
      <c r="Q409" s="8">
        <v>0</v>
      </c>
      <c r="R409" s="1" t="s">
        <v>1</v>
      </c>
      <c r="S409" s="8">
        <v>0</v>
      </c>
    </row>
    <row r="410" spans="1:19" ht="21" x14ac:dyDescent="0.25">
      <c r="A410" s="9" t="s">
        <v>793</v>
      </c>
      <c r="B410" s="6" t="s">
        <v>794</v>
      </c>
      <c r="C410" s="6" t="s">
        <v>21</v>
      </c>
      <c r="D410" s="1" t="s">
        <v>1</v>
      </c>
      <c r="E410" s="7">
        <v>0</v>
      </c>
      <c r="F410" s="8">
        <v>0</v>
      </c>
      <c r="G410" s="1" t="s">
        <v>1</v>
      </c>
      <c r="H410" s="83">
        <v>50</v>
      </c>
      <c r="I410" s="76"/>
      <c r="J410" s="8">
        <v>550</v>
      </c>
      <c r="K410" s="1" t="s">
        <v>1</v>
      </c>
      <c r="L410" s="7">
        <v>50</v>
      </c>
      <c r="M410" s="8">
        <v>550</v>
      </c>
      <c r="N410" s="78" t="s">
        <v>1</v>
      </c>
      <c r="O410" s="76"/>
      <c r="P410" s="8">
        <v>0</v>
      </c>
      <c r="Q410" s="8">
        <v>0</v>
      </c>
      <c r="R410" s="1" t="s">
        <v>1</v>
      </c>
      <c r="S410" s="8">
        <v>0</v>
      </c>
    </row>
    <row r="411" spans="1:19" ht="21" x14ac:dyDescent="0.25">
      <c r="A411" s="9" t="s">
        <v>795</v>
      </c>
      <c r="B411" s="6" t="s">
        <v>796</v>
      </c>
      <c r="C411" s="6" t="s">
        <v>21</v>
      </c>
      <c r="D411" s="1" t="s">
        <v>1</v>
      </c>
      <c r="E411" s="7">
        <v>0</v>
      </c>
      <c r="F411" s="8">
        <v>0</v>
      </c>
      <c r="G411" s="1" t="s">
        <v>1</v>
      </c>
      <c r="H411" s="83">
        <v>50</v>
      </c>
      <c r="I411" s="76"/>
      <c r="J411" s="8">
        <v>1500</v>
      </c>
      <c r="K411" s="1" t="s">
        <v>1</v>
      </c>
      <c r="L411" s="7">
        <v>50</v>
      </c>
      <c r="M411" s="8">
        <v>1500</v>
      </c>
      <c r="N411" s="78" t="s">
        <v>1</v>
      </c>
      <c r="O411" s="76"/>
      <c r="P411" s="8">
        <v>0</v>
      </c>
      <c r="Q411" s="8">
        <v>0</v>
      </c>
      <c r="R411" s="1" t="s">
        <v>1</v>
      </c>
      <c r="S411" s="8">
        <v>0</v>
      </c>
    </row>
    <row r="412" spans="1:19" ht="21" x14ac:dyDescent="0.25">
      <c r="A412" s="9" t="s">
        <v>797</v>
      </c>
      <c r="B412" s="6" t="s">
        <v>798</v>
      </c>
      <c r="C412" s="6" t="s">
        <v>21</v>
      </c>
      <c r="D412" s="1" t="s">
        <v>1</v>
      </c>
      <c r="E412" s="7">
        <v>0</v>
      </c>
      <c r="F412" s="8">
        <v>0</v>
      </c>
      <c r="G412" s="1" t="s">
        <v>1</v>
      </c>
      <c r="H412" s="83">
        <v>25</v>
      </c>
      <c r="I412" s="76"/>
      <c r="J412" s="8">
        <v>650</v>
      </c>
      <c r="K412" s="1" t="s">
        <v>1</v>
      </c>
      <c r="L412" s="7">
        <v>25</v>
      </c>
      <c r="M412" s="8">
        <v>650</v>
      </c>
      <c r="N412" s="78" t="s">
        <v>1</v>
      </c>
      <c r="O412" s="76"/>
      <c r="P412" s="8">
        <v>0</v>
      </c>
      <c r="Q412" s="8">
        <v>0</v>
      </c>
      <c r="R412" s="1" t="s">
        <v>1</v>
      </c>
      <c r="S412" s="8">
        <v>0</v>
      </c>
    </row>
    <row r="413" spans="1:19" ht="21" x14ac:dyDescent="0.25">
      <c r="A413" s="9" t="s">
        <v>799</v>
      </c>
      <c r="B413" s="6" t="s">
        <v>800</v>
      </c>
      <c r="C413" s="6" t="s">
        <v>21</v>
      </c>
      <c r="D413" s="1" t="s">
        <v>1</v>
      </c>
      <c r="E413" s="7">
        <v>0</v>
      </c>
      <c r="F413" s="8">
        <v>0</v>
      </c>
      <c r="G413" s="1" t="s">
        <v>1</v>
      </c>
      <c r="H413" s="83">
        <v>50</v>
      </c>
      <c r="I413" s="76"/>
      <c r="J413" s="8">
        <v>450</v>
      </c>
      <c r="K413" s="1" t="s">
        <v>1</v>
      </c>
      <c r="L413" s="7">
        <v>50</v>
      </c>
      <c r="M413" s="8">
        <v>450</v>
      </c>
      <c r="N413" s="78" t="s">
        <v>1</v>
      </c>
      <c r="O413" s="76"/>
      <c r="P413" s="8">
        <v>0</v>
      </c>
      <c r="Q413" s="8">
        <v>0</v>
      </c>
      <c r="R413" s="1" t="s">
        <v>1</v>
      </c>
      <c r="S413" s="8">
        <v>0</v>
      </c>
    </row>
    <row r="414" spans="1:19" x14ac:dyDescent="0.25">
      <c r="A414" s="9" t="s">
        <v>801</v>
      </c>
      <c r="B414" s="6" t="s">
        <v>802</v>
      </c>
      <c r="C414" s="6" t="s">
        <v>21</v>
      </c>
      <c r="D414" s="1" t="s">
        <v>1</v>
      </c>
      <c r="E414" s="7">
        <v>0</v>
      </c>
      <c r="F414" s="8">
        <v>0</v>
      </c>
      <c r="G414" s="1" t="s">
        <v>1</v>
      </c>
      <c r="H414" s="83">
        <v>10000</v>
      </c>
      <c r="I414" s="76"/>
      <c r="J414" s="8">
        <v>791888.60462</v>
      </c>
      <c r="K414" s="1" t="s">
        <v>1</v>
      </c>
      <c r="L414" s="7">
        <v>3285</v>
      </c>
      <c r="M414" s="8">
        <v>260135.40661999999</v>
      </c>
      <c r="N414" s="78" t="s">
        <v>1</v>
      </c>
      <c r="O414" s="76"/>
      <c r="P414" s="8">
        <v>6715</v>
      </c>
      <c r="Q414" s="8">
        <v>531753.19799999997</v>
      </c>
      <c r="R414" s="1" t="s">
        <v>1</v>
      </c>
      <c r="S414" s="8">
        <v>531753.19799999997</v>
      </c>
    </row>
    <row r="415" spans="1:19" x14ac:dyDescent="0.25">
      <c r="A415" s="9" t="s">
        <v>803</v>
      </c>
      <c r="B415" s="6" t="s">
        <v>804</v>
      </c>
      <c r="C415" s="6" t="s">
        <v>21</v>
      </c>
      <c r="D415" s="1" t="s">
        <v>1</v>
      </c>
      <c r="E415" s="7">
        <v>0</v>
      </c>
      <c r="F415" s="8">
        <v>0</v>
      </c>
      <c r="G415" s="1" t="s">
        <v>1</v>
      </c>
      <c r="H415" s="83">
        <v>13500</v>
      </c>
      <c r="I415" s="76"/>
      <c r="J415" s="8">
        <v>1687500</v>
      </c>
      <c r="K415" s="1" t="s">
        <v>1</v>
      </c>
      <c r="L415" s="7">
        <v>13500</v>
      </c>
      <c r="M415" s="8">
        <v>1687500</v>
      </c>
      <c r="N415" s="78" t="s">
        <v>1</v>
      </c>
      <c r="O415" s="76"/>
      <c r="P415" s="8">
        <v>0</v>
      </c>
      <c r="Q415" s="8">
        <v>0</v>
      </c>
      <c r="R415" s="1" t="s">
        <v>1</v>
      </c>
      <c r="S415" s="8">
        <v>0</v>
      </c>
    </row>
    <row r="416" spans="1:19" x14ac:dyDescent="0.25">
      <c r="A416" s="9" t="s">
        <v>805</v>
      </c>
      <c r="B416" s="6" t="s">
        <v>806</v>
      </c>
      <c r="C416" s="6" t="s">
        <v>21</v>
      </c>
      <c r="D416" s="1" t="s">
        <v>1</v>
      </c>
      <c r="E416" s="7">
        <v>0</v>
      </c>
      <c r="F416" s="8">
        <v>0</v>
      </c>
      <c r="G416" s="1" t="s">
        <v>1</v>
      </c>
      <c r="H416" s="83">
        <v>2700</v>
      </c>
      <c r="I416" s="76"/>
      <c r="J416" s="8">
        <v>297300</v>
      </c>
      <c r="K416" s="1" t="s">
        <v>1</v>
      </c>
      <c r="L416" s="7">
        <v>2700</v>
      </c>
      <c r="M416" s="8">
        <v>297300</v>
      </c>
      <c r="N416" s="78" t="s">
        <v>1</v>
      </c>
      <c r="O416" s="76"/>
      <c r="P416" s="8">
        <v>0</v>
      </c>
      <c r="Q416" s="8">
        <v>0</v>
      </c>
      <c r="R416" s="1" t="s">
        <v>1</v>
      </c>
      <c r="S416" s="8">
        <v>0</v>
      </c>
    </row>
    <row r="417" spans="1:19" x14ac:dyDescent="0.25">
      <c r="A417" s="9" t="s">
        <v>807</v>
      </c>
      <c r="B417" s="6" t="s">
        <v>808</v>
      </c>
      <c r="C417" s="6" t="s">
        <v>21</v>
      </c>
      <c r="D417" s="1" t="s">
        <v>1</v>
      </c>
      <c r="E417" s="7">
        <v>0</v>
      </c>
      <c r="F417" s="8">
        <v>0</v>
      </c>
      <c r="G417" s="1" t="s">
        <v>1</v>
      </c>
      <c r="H417" s="83">
        <v>3020</v>
      </c>
      <c r="I417" s="76"/>
      <c r="J417" s="8">
        <v>327200</v>
      </c>
      <c r="K417" s="1" t="s">
        <v>1</v>
      </c>
      <c r="L417" s="7">
        <v>3020</v>
      </c>
      <c r="M417" s="8">
        <v>327200</v>
      </c>
      <c r="N417" s="78" t="s">
        <v>1</v>
      </c>
      <c r="O417" s="76"/>
      <c r="P417" s="8">
        <v>0</v>
      </c>
      <c r="Q417" s="8">
        <v>0</v>
      </c>
      <c r="R417" s="1" t="s">
        <v>1</v>
      </c>
      <c r="S417" s="8">
        <v>0</v>
      </c>
    </row>
    <row r="418" spans="1:19" x14ac:dyDescent="0.25">
      <c r="A418" s="9" t="s">
        <v>809</v>
      </c>
      <c r="B418" s="6" t="s">
        <v>810</v>
      </c>
      <c r="C418" s="6" t="s">
        <v>21</v>
      </c>
      <c r="D418" s="1" t="s">
        <v>1</v>
      </c>
      <c r="E418" s="7">
        <v>0</v>
      </c>
      <c r="F418" s="8">
        <v>0</v>
      </c>
      <c r="G418" s="1" t="s">
        <v>1</v>
      </c>
      <c r="H418" s="83">
        <v>4850</v>
      </c>
      <c r="I418" s="76"/>
      <c r="J418" s="8">
        <v>494250</v>
      </c>
      <c r="K418" s="1" t="s">
        <v>1</v>
      </c>
      <c r="L418" s="7">
        <v>4850</v>
      </c>
      <c r="M418" s="8">
        <v>494250</v>
      </c>
      <c r="N418" s="78" t="s">
        <v>1</v>
      </c>
      <c r="O418" s="76"/>
      <c r="P418" s="8">
        <v>0</v>
      </c>
      <c r="Q418" s="8">
        <v>0</v>
      </c>
      <c r="R418" s="1" t="s">
        <v>1</v>
      </c>
      <c r="S418" s="8">
        <v>0</v>
      </c>
    </row>
    <row r="419" spans="1:19" x14ac:dyDescent="0.25">
      <c r="A419" s="9" t="s">
        <v>811</v>
      </c>
      <c r="B419" s="6" t="s">
        <v>812</v>
      </c>
      <c r="C419" s="6" t="s">
        <v>21</v>
      </c>
      <c r="D419" s="1" t="s">
        <v>1</v>
      </c>
      <c r="E419" s="7">
        <v>0</v>
      </c>
      <c r="F419" s="8">
        <v>0</v>
      </c>
      <c r="G419" s="1" t="s">
        <v>1</v>
      </c>
      <c r="H419" s="83">
        <v>33775</v>
      </c>
      <c r="I419" s="76"/>
      <c r="J419" s="8">
        <v>3546375</v>
      </c>
      <c r="K419" s="1" t="s">
        <v>1</v>
      </c>
      <c r="L419" s="7">
        <v>33775</v>
      </c>
      <c r="M419" s="8">
        <v>3546375</v>
      </c>
      <c r="N419" s="78" t="s">
        <v>1</v>
      </c>
      <c r="O419" s="76"/>
      <c r="P419" s="8">
        <v>0</v>
      </c>
      <c r="Q419" s="8">
        <v>0</v>
      </c>
      <c r="R419" s="1" t="s">
        <v>1</v>
      </c>
      <c r="S419" s="8">
        <v>0</v>
      </c>
    </row>
    <row r="420" spans="1:19" x14ac:dyDescent="0.25">
      <c r="A420" s="9" t="s">
        <v>813</v>
      </c>
      <c r="B420" s="6" t="s">
        <v>814</v>
      </c>
      <c r="C420" s="6" t="s">
        <v>21</v>
      </c>
      <c r="D420" s="1" t="s">
        <v>1</v>
      </c>
      <c r="E420" s="7">
        <v>0</v>
      </c>
      <c r="F420" s="8">
        <v>0</v>
      </c>
      <c r="G420" s="1" t="s">
        <v>1</v>
      </c>
      <c r="H420" s="83">
        <v>33100</v>
      </c>
      <c r="I420" s="76"/>
      <c r="J420" s="8">
        <v>5647500</v>
      </c>
      <c r="K420" s="1" t="s">
        <v>1</v>
      </c>
      <c r="L420" s="7">
        <v>33100</v>
      </c>
      <c r="M420" s="8">
        <v>5647500</v>
      </c>
      <c r="N420" s="78" t="s">
        <v>1</v>
      </c>
      <c r="O420" s="76"/>
      <c r="P420" s="8">
        <v>0</v>
      </c>
      <c r="Q420" s="8">
        <v>0</v>
      </c>
      <c r="R420" s="1" t="s">
        <v>1</v>
      </c>
      <c r="S420" s="8">
        <v>0</v>
      </c>
    </row>
    <row r="421" spans="1:19" x14ac:dyDescent="0.25">
      <c r="A421" s="9" t="s">
        <v>815</v>
      </c>
      <c r="B421" s="6" t="s">
        <v>816</v>
      </c>
      <c r="C421" s="6" t="s">
        <v>21</v>
      </c>
      <c r="D421" s="1" t="s">
        <v>1</v>
      </c>
      <c r="E421" s="7">
        <v>0</v>
      </c>
      <c r="F421" s="8">
        <v>0</v>
      </c>
      <c r="G421" s="1" t="s">
        <v>1</v>
      </c>
      <c r="H421" s="83">
        <v>14000</v>
      </c>
      <c r="I421" s="76"/>
      <c r="J421" s="8">
        <v>1638000</v>
      </c>
      <c r="K421" s="1" t="s">
        <v>1</v>
      </c>
      <c r="L421" s="7">
        <v>14000</v>
      </c>
      <c r="M421" s="8">
        <v>1638000</v>
      </c>
      <c r="N421" s="78" t="s">
        <v>1</v>
      </c>
      <c r="O421" s="76"/>
      <c r="P421" s="8">
        <v>0</v>
      </c>
      <c r="Q421" s="8">
        <v>0</v>
      </c>
      <c r="R421" s="1" t="s">
        <v>1</v>
      </c>
      <c r="S421" s="8">
        <v>0</v>
      </c>
    </row>
    <row r="422" spans="1:19" x14ac:dyDescent="0.25">
      <c r="A422" s="9" t="s">
        <v>817</v>
      </c>
      <c r="B422" s="6" t="s">
        <v>818</v>
      </c>
      <c r="C422" s="6" t="s">
        <v>21</v>
      </c>
      <c r="D422" s="1" t="s">
        <v>1</v>
      </c>
      <c r="E422" s="7">
        <v>0</v>
      </c>
      <c r="F422" s="8">
        <v>0</v>
      </c>
      <c r="G422" s="1" t="s">
        <v>1</v>
      </c>
      <c r="H422" s="83">
        <v>50</v>
      </c>
      <c r="I422" s="76"/>
      <c r="J422" s="8">
        <v>5850</v>
      </c>
      <c r="K422" s="1" t="s">
        <v>1</v>
      </c>
      <c r="L422" s="7">
        <v>50</v>
      </c>
      <c r="M422" s="8">
        <v>5850</v>
      </c>
      <c r="N422" s="78" t="s">
        <v>1</v>
      </c>
      <c r="O422" s="76"/>
      <c r="P422" s="8">
        <v>0</v>
      </c>
      <c r="Q422" s="8">
        <v>0</v>
      </c>
      <c r="R422" s="1" t="s">
        <v>1</v>
      </c>
      <c r="S422" s="8">
        <v>0</v>
      </c>
    </row>
    <row r="423" spans="1:19" x14ac:dyDescent="0.25">
      <c r="A423" s="9" t="s">
        <v>819</v>
      </c>
      <c r="B423" s="6" t="s">
        <v>820</v>
      </c>
      <c r="C423" s="6" t="s">
        <v>21</v>
      </c>
      <c r="D423" s="1" t="s">
        <v>1</v>
      </c>
      <c r="E423" s="7">
        <v>0</v>
      </c>
      <c r="F423" s="8">
        <v>0</v>
      </c>
      <c r="G423" s="1" t="s">
        <v>1</v>
      </c>
      <c r="H423" s="83">
        <v>6450</v>
      </c>
      <c r="I423" s="76"/>
      <c r="J423" s="8">
        <v>743050</v>
      </c>
      <c r="K423" s="1" t="s">
        <v>1</v>
      </c>
      <c r="L423" s="7">
        <v>6350</v>
      </c>
      <c r="M423" s="8">
        <v>728050</v>
      </c>
      <c r="N423" s="78" t="s">
        <v>1</v>
      </c>
      <c r="O423" s="76"/>
      <c r="P423" s="8">
        <v>100</v>
      </c>
      <c r="Q423" s="8">
        <v>15000</v>
      </c>
      <c r="R423" s="1" t="s">
        <v>1</v>
      </c>
      <c r="S423" s="8">
        <v>15000</v>
      </c>
    </row>
    <row r="424" spans="1:19" x14ac:dyDescent="0.25">
      <c r="A424" s="9" t="s">
        <v>821</v>
      </c>
      <c r="B424" s="6" t="s">
        <v>822</v>
      </c>
      <c r="C424" s="6" t="s">
        <v>21</v>
      </c>
      <c r="D424" s="1" t="s">
        <v>1</v>
      </c>
      <c r="E424" s="7">
        <v>0</v>
      </c>
      <c r="F424" s="8">
        <v>0</v>
      </c>
      <c r="G424" s="1" t="s">
        <v>1</v>
      </c>
      <c r="H424" s="83">
        <v>73700</v>
      </c>
      <c r="I424" s="76"/>
      <c r="J424" s="8">
        <v>9886855</v>
      </c>
      <c r="K424" s="1" t="s">
        <v>1</v>
      </c>
      <c r="L424" s="7">
        <v>73700</v>
      </c>
      <c r="M424" s="8">
        <v>9886855</v>
      </c>
      <c r="N424" s="78" t="s">
        <v>1</v>
      </c>
      <c r="O424" s="76"/>
      <c r="P424" s="8">
        <v>0</v>
      </c>
      <c r="Q424" s="8">
        <v>0</v>
      </c>
      <c r="R424" s="1" t="s">
        <v>1</v>
      </c>
      <c r="S424" s="8">
        <v>0</v>
      </c>
    </row>
    <row r="425" spans="1:19" x14ac:dyDescent="0.25">
      <c r="A425" s="9" t="s">
        <v>823</v>
      </c>
      <c r="B425" s="6" t="s">
        <v>824</v>
      </c>
      <c r="C425" s="6" t="s">
        <v>21</v>
      </c>
      <c r="D425" s="1" t="s">
        <v>1</v>
      </c>
      <c r="E425" s="7">
        <v>0</v>
      </c>
      <c r="F425" s="8">
        <v>0</v>
      </c>
      <c r="G425" s="1" t="s">
        <v>1</v>
      </c>
      <c r="H425" s="83">
        <v>1650</v>
      </c>
      <c r="I425" s="76"/>
      <c r="J425" s="8">
        <v>580255.5</v>
      </c>
      <c r="K425" s="1" t="s">
        <v>1</v>
      </c>
      <c r="L425" s="7">
        <v>1650</v>
      </c>
      <c r="M425" s="8">
        <v>580255.5</v>
      </c>
      <c r="N425" s="78" t="s">
        <v>1</v>
      </c>
      <c r="O425" s="76"/>
      <c r="P425" s="8">
        <v>0</v>
      </c>
      <c r="Q425" s="8">
        <v>0</v>
      </c>
      <c r="R425" s="1" t="s">
        <v>1</v>
      </c>
      <c r="S425" s="8">
        <v>0</v>
      </c>
    </row>
    <row r="426" spans="1:19" x14ac:dyDescent="0.25">
      <c r="A426" s="9" t="s">
        <v>825</v>
      </c>
      <c r="B426" s="6" t="s">
        <v>826</v>
      </c>
      <c r="C426" s="6" t="s">
        <v>21</v>
      </c>
      <c r="D426" s="1" t="s">
        <v>1</v>
      </c>
      <c r="E426" s="7">
        <v>1</v>
      </c>
      <c r="F426" s="8">
        <v>334.88</v>
      </c>
      <c r="G426" s="1" t="s">
        <v>1</v>
      </c>
      <c r="H426" s="79" t="s">
        <v>1</v>
      </c>
      <c r="I426" s="76"/>
      <c r="J426" s="10" t="s">
        <v>1</v>
      </c>
      <c r="K426" s="1" t="s">
        <v>1</v>
      </c>
      <c r="L426" s="7">
        <v>1</v>
      </c>
      <c r="M426" s="8">
        <v>334.88</v>
      </c>
      <c r="N426" s="78" t="s">
        <v>1</v>
      </c>
      <c r="O426" s="76"/>
      <c r="P426" s="8">
        <v>0</v>
      </c>
      <c r="Q426" s="8">
        <v>0</v>
      </c>
      <c r="R426" s="1" t="s">
        <v>1</v>
      </c>
      <c r="S426" s="8">
        <v>0</v>
      </c>
    </row>
    <row r="427" spans="1:19" x14ac:dyDescent="0.25">
      <c r="A427" s="9" t="s">
        <v>827</v>
      </c>
      <c r="B427" s="6" t="s">
        <v>828</v>
      </c>
      <c r="C427" s="6" t="s">
        <v>21</v>
      </c>
      <c r="D427" s="1" t="s">
        <v>1</v>
      </c>
      <c r="E427" s="7">
        <v>892</v>
      </c>
      <c r="F427" s="8">
        <v>5352</v>
      </c>
      <c r="G427" s="1" t="s">
        <v>1</v>
      </c>
      <c r="H427" s="79" t="s">
        <v>1</v>
      </c>
      <c r="I427" s="76"/>
      <c r="J427" s="10" t="s">
        <v>1</v>
      </c>
      <c r="K427" s="1" t="s">
        <v>1</v>
      </c>
      <c r="L427" s="7">
        <v>892</v>
      </c>
      <c r="M427" s="8">
        <v>5352</v>
      </c>
      <c r="N427" s="78" t="s">
        <v>1</v>
      </c>
      <c r="O427" s="76"/>
      <c r="P427" s="8">
        <v>0</v>
      </c>
      <c r="Q427" s="8">
        <v>0</v>
      </c>
      <c r="R427" s="1" t="s">
        <v>1</v>
      </c>
      <c r="S427" s="8">
        <v>0</v>
      </c>
    </row>
    <row r="428" spans="1:19" x14ac:dyDescent="0.25">
      <c r="A428" s="9" t="s">
        <v>829</v>
      </c>
      <c r="B428" s="6" t="s">
        <v>830</v>
      </c>
      <c r="C428" s="6" t="s">
        <v>21</v>
      </c>
      <c r="D428" s="1" t="s">
        <v>1</v>
      </c>
      <c r="E428" s="7">
        <v>0</v>
      </c>
      <c r="F428" s="8">
        <v>0</v>
      </c>
      <c r="G428" s="1" t="s">
        <v>1</v>
      </c>
      <c r="H428" s="83">
        <v>34920000</v>
      </c>
      <c r="I428" s="76"/>
      <c r="J428" s="8">
        <v>2797920.46686</v>
      </c>
      <c r="K428" s="1" t="s">
        <v>1</v>
      </c>
      <c r="L428" s="7">
        <v>34920000</v>
      </c>
      <c r="M428" s="8">
        <v>2797920.46686</v>
      </c>
      <c r="N428" s="78" t="s">
        <v>1</v>
      </c>
      <c r="O428" s="76"/>
      <c r="P428" s="8">
        <v>0</v>
      </c>
      <c r="Q428" s="8">
        <v>0</v>
      </c>
      <c r="R428" s="1" t="s">
        <v>1</v>
      </c>
      <c r="S428" s="8">
        <v>0</v>
      </c>
    </row>
    <row r="429" spans="1:19" x14ac:dyDescent="0.25">
      <c r="A429" s="9" t="s">
        <v>831</v>
      </c>
      <c r="B429" s="6" t="s">
        <v>832</v>
      </c>
      <c r="C429" s="6" t="s">
        <v>21</v>
      </c>
      <c r="D429" s="1" t="s">
        <v>1</v>
      </c>
      <c r="E429" s="7">
        <v>0</v>
      </c>
      <c r="F429" s="8">
        <v>0</v>
      </c>
      <c r="G429" s="1" t="s">
        <v>1</v>
      </c>
      <c r="H429" s="83">
        <v>360000</v>
      </c>
      <c r="I429" s="76"/>
      <c r="J429" s="8">
        <v>109969.63344999999</v>
      </c>
      <c r="K429" s="1" t="s">
        <v>1</v>
      </c>
      <c r="L429" s="7">
        <v>72000</v>
      </c>
      <c r="M429" s="8">
        <v>21993.92669</v>
      </c>
      <c r="N429" s="78" t="s">
        <v>1</v>
      </c>
      <c r="O429" s="76"/>
      <c r="P429" s="8">
        <v>288000</v>
      </c>
      <c r="Q429" s="8">
        <v>87975.706760000001</v>
      </c>
      <c r="R429" s="1" t="s">
        <v>1</v>
      </c>
      <c r="S429" s="8">
        <v>87975.706760000001</v>
      </c>
    </row>
    <row r="430" spans="1:19" x14ac:dyDescent="0.25">
      <c r="A430" s="9" t="s">
        <v>833</v>
      </c>
      <c r="B430" s="6" t="s">
        <v>834</v>
      </c>
      <c r="C430" s="6" t="s">
        <v>21</v>
      </c>
      <c r="D430" s="1" t="s">
        <v>1</v>
      </c>
      <c r="E430" s="7">
        <v>0</v>
      </c>
      <c r="F430" s="8">
        <v>0</v>
      </c>
      <c r="G430" s="1" t="s">
        <v>1</v>
      </c>
      <c r="H430" s="83">
        <v>360000</v>
      </c>
      <c r="I430" s="76"/>
      <c r="J430" s="8">
        <v>109970.2121</v>
      </c>
      <c r="K430" s="1" t="s">
        <v>1</v>
      </c>
      <c r="L430" s="7">
        <v>72000</v>
      </c>
      <c r="M430" s="8">
        <v>21994.042420000002</v>
      </c>
      <c r="N430" s="78" t="s">
        <v>1</v>
      </c>
      <c r="O430" s="76"/>
      <c r="P430" s="8">
        <v>288000</v>
      </c>
      <c r="Q430" s="8">
        <v>87976.169680000006</v>
      </c>
      <c r="R430" s="1" t="s">
        <v>1</v>
      </c>
      <c r="S430" s="8">
        <v>87976.169680000006</v>
      </c>
    </row>
    <row r="431" spans="1:19" x14ac:dyDescent="0.25">
      <c r="A431" s="9" t="s">
        <v>835</v>
      </c>
      <c r="B431" s="6" t="s">
        <v>836</v>
      </c>
      <c r="C431" s="6" t="s">
        <v>21</v>
      </c>
      <c r="D431" s="1" t="s">
        <v>1</v>
      </c>
      <c r="E431" s="7">
        <v>0</v>
      </c>
      <c r="F431" s="8">
        <v>0</v>
      </c>
      <c r="G431" s="1" t="s">
        <v>1</v>
      </c>
      <c r="H431" s="83">
        <v>34920000</v>
      </c>
      <c r="I431" s="76"/>
      <c r="J431" s="8">
        <v>2797919.8882200001</v>
      </c>
      <c r="K431" s="1" t="s">
        <v>1</v>
      </c>
      <c r="L431" s="7">
        <v>34920000</v>
      </c>
      <c r="M431" s="8">
        <v>2797919.8882200001</v>
      </c>
      <c r="N431" s="78" t="s">
        <v>1</v>
      </c>
      <c r="O431" s="76"/>
      <c r="P431" s="8">
        <v>0</v>
      </c>
      <c r="Q431" s="8">
        <v>0</v>
      </c>
      <c r="R431" s="1" t="s">
        <v>1</v>
      </c>
      <c r="S431" s="8">
        <v>0</v>
      </c>
    </row>
    <row r="432" spans="1:19" x14ac:dyDescent="0.25">
      <c r="A432" s="9" t="s">
        <v>837</v>
      </c>
      <c r="B432" s="6" t="s">
        <v>838</v>
      </c>
      <c r="C432" s="6" t="s">
        <v>21</v>
      </c>
      <c r="D432" s="1" t="s">
        <v>1</v>
      </c>
      <c r="E432" s="7">
        <v>0</v>
      </c>
      <c r="F432" s="8">
        <v>0</v>
      </c>
      <c r="G432" s="1" t="s">
        <v>1</v>
      </c>
      <c r="H432" s="83">
        <v>360000</v>
      </c>
      <c r="I432" s="76"/>
      <c r="J432" s="8">
        <v>109969.63344000001</v>
      </c>
      <c r="K432" s="1" t="s">
        <v>1</v>
      </c>
      <c r="L432" s="7">
        <v>72000</v>
      </c>
      <c r="M432" s="8">
        <v>21993.92669</v>
      </c>
      <c r="N432" s="78" t="s">
        <v>1</v>
      </c>
      <c r="O432" s="76"/>
      <c r="P432" s="8">
        <v>288000</v>
      </c>
      <c r="Q432" s="8">
        <v>87975.706749999998</v>
      </c>
      <c r="R432" s="1" t="s">
        <v>1</v>
      </c>
      <c r="S432" s="8">
        <v>87975.706749999998</v>
      </c>
    </row>
    <row r="433" spans="1:19" x14ac:dyDescent="0.25">
      <c r="A433" s="9" t="s">
        <v>839</v>
      </c>
      <c r="B433" s="6" t="s">
        <v>840</v>
      </c>
      <c r="C433" s="6" t="s">
        <v>21</v>
      </c>
      <c r="D433" s="1" t="s">
        <v>1</v>
      </c>
      <c r="E433" s="7">
        <v>0</v>
      </c>
      <c r="F433" s="8">
        <v>0</v>
      </c>
      <c r="G433" s="1" t="s">
        <v>1</v>
      </c>
      <c r="H433" s="83">
        <v>24120000</v>
      </c>
      <c r="I433" s="76"/>
      <c r="J433" s="8">
        <v>2219992.8251899998</v>
      </c>
      <c r="K433" s="1" t="s">
        <v>1</v>
      </c>
      <c r="L433" s="7">
        <v>24120000</v>
      </c>
      <c r="M433" s="8">
        <v>2219992.8251899998</v>
      </c>
      <c r="N433" s="78" t="s">
        <v>1</v>
      </c>
      <c r="O433" s="76"/>
      <c r="P433" s="8">
        <v>0</v>
      </c>
      <c r="Q433" s="8">
        <v>0</v>
      </c>
      <c r="R433" s="1" t="s">
        <v>1</v>
      </c>
      <c r="S433" s="8">
        <v>0</v>
      </c>
    </row>
    <row r="434" spans="1:19" x14ac:dyDescent="0.25">
      <c r="A434" s="9" t="s">
        <v>841</v>
      </c>
      <c r="B434" s="6" t="s">
        <v>842</v>
      </c>
      <c r="C434" s="6" t="s">
        <v>21</v>
      </c>
      <c r="D434" s="1" t="s">
        <v>1</v>
      </c>
      <c r="E434" s="7">
        <v>0</v>
      </c>
      <c r="F434" s="8">
        <v>0</v>
      </c>
      <c r="G434" s="1" t="s">
        <v>1</v>
      </c>
      <c r="H434" s="83">
        <v>24480000</v>
      </c>
      <c r="I434" s="76"/>
      <c r="J434" s="8">
        <v>2253126.82926</v>
      </c>
      <c r="K434" s="1" t="s">
        <v>1</v>
      </c>
      <c r="L434" s="7">
        <v>24480000</v>
      </c>
      <c r="M434" s="8">
        <v>2253126.82926</v>
      </c>
      <c r="N434" s="78" t="s">
        <v>1</v>
      </c>
      <c r="O434" s="76"/>
      <c r="P434" s="8">
        <v>0</v>
      </c>
      <c r="Q434" s="8">
        <v>0</v>
      </c>
      <c r="R434" s="1" t="s">
        <v>1</v>
      </c>
      <c r="S434" s="8">
        <v>0</v>
      </c>
    </row>
    <row r="435" spans="1:19" x14ac:dyDescent="0.25">
      <c r="A435" s="9" t="s">
        <v>843</v>
      </c>
      <c r="B435" s="6" t="s">
        <v>844</v>
      </c>
      <c r="C435" s="6" t="s">
        <v>21</v>
      </c>
      <c r="D435" s="1" t="s">
        <v>1</v>
      </c>
      <c r="E435" s="7">
        <v>54000</v>
      </c>
      <c r="F435" s="8">
        <v>20628</v>
      </c>
      <c r="G435" s="1" t="s">
        <v>1</v>
      </c>
      <c r="H435" s="79" t="s">
        <v>1</v>
      </c>
      <c r="I435" s="76"/>
      <c r="J435" s="10" t="s">
        <v>1</v>
      </c>
      <c r="K435" s="1" t="s">
        <v>1</v>
      </c>
      <c r="L435" s="7">
        <v>54000</v>
      </c>
      <c r="M435" s="8">
        <v>20628</v>
      </c>
      <c r="N435" s="78" t="s">
        <v>1</v>
      </c>
      <c r="O435" s="76"/>
      <c r="P435" s="8">
        <v>0</v>
      </c>
      <c r="Q435" s="8">
        <v>0</v>
      </c>
      <c r="R435" s="1" t="s">
        <v>1</v>
      </c>
      <c r="S435" s="8">
        <v>0</v>
      </c>
    </row>
    <row r="436" spans="1:19" x14ac:dyDescent="0.25">
      <c r="A436" s="9" t="s">
        <v>845</v>
      </c>
      <c r="B436" s="6" t="s">
        <v>846</v>
      </c>
      <c r="C436" s="6" t="s">
        <v>21</v>
      </c>
      <c r="D436" s="1" t="s">
        <v>1</v>
      </c>
      <c r="E436" s="7">
        <v>0</v>
      </c>
      <c r="F436" s="8">
        <v>0</v>
      </c>
      <c r="G436" s="1" t="s">
        <v>1</v>
      </c>
      <c r="H436" s="83">
        <v>9720000</v>
      </c>
      <c r="I436" s="76"/>
      <c r="J436" s="8">
        <v>2281472.90931</v>
      </c>
      <c r="K436" s="1" t="s">
        <v>1</v>
      </c>
      <c r="L436" s="7">
        <v>6480000</v>
      </c>
      <c r="M436" s="8">
        <v>1517404.6026099999</v>
      </c>
      <c r="N436" s="78" t="s">
        <v>1</v>
      </c>
      <c r="O436" s="76"/>
      <c r="P436" s="8">
        <v>3240000</v>
      </c>
      <c r="Q436" s="8">
        <v>764068.30669999996</v>
      </c>
      <c r="R436" s="1" t="s">
        <v>1</v>
      </c>
      <c r="S436" s="8">
        <v>764068.30669999996</v>
      </c>
    </row>
    <row r="437" spans="1:19" x14ac:dyDescent="0.25">
      <c r="A437" s="9" t="s">
        <v>847</v>
      </c>
      <c r="B437" s="6" t="s">
        <v>848</v>
      </c>
      <c r="C437" s="6" t="s">
        <v>21</v>
      </c>
      <c r="D437" s="1" t="s">
        <v>1</v>
      </c>
      <c r="E437" s="7">
        <v>8344</v>
      </c>
      <c r="F437" s="8">
        <v>1335.04</v>
      </c>
      <c r="G437" s="1" t="s">
        <v>1</v>
      </c>
      <c r="H437" s="83">
        <v>672000</v>
      </c>
      <c r="I437" s="76"/>
      <c r="J437" s="8">
        <v>77399.55833</v>
      </c>
      <c r="K437" s="1" t="s">
        <v>1</v>
      </c>
      <c r="L437" s="7">
        <v>448000</v>
      </c>
      <c r="M437" s="8">
        <v>51973.70104</v>
      </c>
      <c r="N437" s="78" t="s">
        <v>1</v>
      </c>
      <c r="O437" s="76"/>
      <c r="P437" s="8">
        <v>232344</v>
      </c>
      <c r="Q437" s="8">
        <v>26760.897290000001</v>
      </c>
      <c r="R437" s="1" t="s">
        <v>1</v>
      </c>
      <c r="S437" s="8">
        <v>26760.897290000001</v>
      </c>
    </row>
    <row r="438" spans="1:19" x14ac:dyDescent="0.25">
      <c r="A438" s="9" t="s">
        <v>849</v>
      </c>
      <c r="B438" s="6" t="s">
        <v>850</v>
      </c>
      <c r="C438" s="6" t="s">
        <v>21</v>
      </c>
      <c r="D438" s="1" t="s">
        <v>1</v>
      </c>
      <c r="E438" s="7">
        <v>0</v>
      </c>
      <c r="F438" s="8">
        <v>0</v>
      </c>
      <c r="G438" s="1" t="s">
        <v>1</v>
      </c>
      <c r="H438" s="83">
        <v>672000</v>
      </c>
      <c r="I438" s="76"/>
      <c r="J438" s="8">
        <v>61695.275679999999</v>
      </c>
      <c r="K438" s="1" t="s">
        <v>1</v>
      </c>
      <c r="L438" s="7">
        <v>28000</v>
      </c>
      <c r="M438" s="8">
        <v>3342.43568</v>
      </c>
      <c r="N438" s="78" t="s">
        <v>1</v>
      </c>
      <c r="O438" s="76"/>
      <c r="P438" s="8">
        <v>644000</v>
      </c>
      <c r="Q438" s="8">
        <v>58352.84</v>
      </c>
      <c r="R438" s="1" t="s">
        <v>1</v>
      </c>
      <c r="S438" s="8">
        <v>58352.84</v>
      </c>
    </row>
    <row r="439" spans="1:19" x14ac:dyDescent="0.25">
      <c r="A439" s="9" t="s">
        <v>851</v>
      </c>
      <c r="B439" s="6" t="s">
        <v>852</v>
      </c>
      <c r="C439" s="6" t="s">
        <v>21</v>
      </c>
      <c r="D439" s="1" t="s">
        <v>1</v>
      </c>
      <c r="E439" s="7">
        <v>0</v>
      </c>
      <c r="F439" s="8">
        <v>0</v>
      </c>
      <c r="G439" s="1" t="s">
        <v>1</v>
      </c>
      <c r="H439" s="83">
        <v>1344000</v>
      </c>
      <c r="I439" s="76"/>
      <c r="J439" s="8">
        <v>123390.36898</v>
      </c>
      <c r="K439" s="1" t="s">
        <v>1</v>
      </c>
      <c r="L439" s="7">
        <v>1344000</v>
      </c>
      <c r="M439" s="8">
        <v>123390.36898</v>
      </c>
      <c r="N439" s="78" t="s">
        <v>1</v>
      </c>
      <c r="O439" s="76"/>
      <c r="P439" s="8">
        <v>0</v>
      </c>
      <c r="Q439" s="8">
        <v>0</v>
      </c>
      <c r="R439" s="1" t="s">
        <v>1</v>
      </c>
      <c r="S439" s="8">
        <v>0</v>
      </c>
    </row>
    <row r="440" spans="1:19" x14ac:dyDescent="0.25">
      <c r="A440" s="9" t="s">
        <v>853</v>
      </c>
      <c r="B440" s="6" t="s">
        <v>854</v>
      </c>
      <c r="C440" s="6" t="s">
        <v>21</v>
      </c>
      <c r="D440" s="1" t="s">
        <v>1</v>
      </c>
      <c r="E440" s="7">
        <v>0</v>
      </c>
      <c r="F440" s="8">
        <v>0</v>
      </c>
      <c r="G440" s="1" t="s">
        <v>1</v>
      </c>
      <c r="H440" s="83">
        <v>1344000</v>
      </c>
      <c r="I440" s="76"/>
      <c r="J440" s="8">
        <v>123390.36899</v>
      </c>
      <c r="K440" s="1" t="s">
        <v>1</v>
      </c>
      <c r="L440" s="7">
        <v>1344000</v>
      </c>
      <c r="M440" s="8">
        <v>123390.36899</v>
      </c>
      <c r="N440" s="78" t="s">
        <v>1</v>
      </c>
      <c r="O440" s="76"/>
      <c r="P440" s="8">
        <v>0</v>
      </c>
      <c r="Q440" s="8">
        <v>0</v>
      </c>
      <c r="R440" s="1" t="s">
        <v>1</v>
      </c>
      <c r="S440" s="8">
        <v>0</v>
      </c>
    </row>
    <row r="441" spans="1:19" x14ac:dyDescent="0.25">
      <c r="A441" s="9" t="s">
        <v>855</v>
      </c>
      <c r="B441" s="6" t="s">
        <v>856</v>
      </c>
      <c r="C441" s="6" t="s">
        <v>21</v>
      </c>
      <c r="D441" s="1" t="s">
        <v>1</v>
      </c>
      <c r="E441" s="7">
        <v>0</v>
      </c>
      <c r="F441" s="8">
        <v>0</v>
      </c>
      <c r="G441" s="1" t="s">
        <v>1</v>
      </c>
      <c r="H441" s="83">
        <v>1344000</v>
      </c>
      <c r="I441" s="76"/>
      <c r="J441" s="8">
        <v>123390.36898</v>
      </c>
      <c r="K441" s="1" t="s">
        <v>1</v>
      </c>
      <c r="L441" s="7">
        <v>672000</v>
      </c>
      <c r="M441" s="8">
        <v>61695.184500000003</v>
      </c>
      <c r="N441" s="78" t="s">
        <v>1</v>
      </c>
      <c r="O441" s="76"/>
      <c r="P441" s="8">
        <v>672000</v>
      </c>
      <c r="Q441" s="8">
        <v>61695.184480000004</v>
      </c>
      <c r="R441" s="1" t="s">
        <v>1</v>
      </c>
      <c r="S441" s="8">
        <v>61695.184480000004</v>
      </c>
    </row>
    <row r="442" spans="1:19" x14ac:dyDescent="0.25">
      <c r="A442" s="9" t="s">
        <v>857</v>
      </c>
      <c r="B442" s="6" t="s">
        <v>858</v>
      </c>
      <c r="C442" s="6" t="s">
        <v>21</v>
      </c>
      <c r="D442" s="1" t="s">
        <v>1</v>
      </c>
      <c r="E442" s="7">
        <v>162000</v>
      </c>
      <c r="F442" s="8">
        <v>45390.78</v>
      </c>
      <c r="G442" s="1" t="s">
        <v>1</v>
      </c>
      <c r="H442" s="79" t="s">
        <v>1</v>
      </c>
      <c r="I442" s="76"/>
      <c r="J442" s="10" t="s">
        <v>1</v>
      </c>
      <c r="K442" s="1" t="s">
        <v>1</v>
      </c>
      <c r="L442" s="7">
        <v>90000</v>
      </c>
      <c r="M442" s="8">
        <v>25217.1</v>
      </c>
      <c r="N442" s="78" t="s">
        <v>1</v>
      </c>
      <c r="O442" s="76"/>
      <c r="P442" s="8">
        <v>72000</v>
      </c>
      <c r="Q442" s="8">
        <v>20173.68</v>
      </c>
      <c r="R442" s="1" t="s">
        <v>1</v>
      </c>
      <c r="S442" s="8">
        <v>20173.68</v>
      </c>
    </row>
    <row r="443" spans="1:19" x14ac:dyDescent="0.25">
      <c r="A443" s="9" t="s">
        <v>859</v>
      </c>
      <c r="B443" s="6" t="s">
        <v>842</v>
      </c>
      <c r="C443" s="6" t="s">
        <v>21</v>
      </c>
      <c r="D443" s="1" t="s">
        <v>1</v>
      </c>
      <c r="E443" s="7">
        <v>0</v>
      </c>
      <c r="F443" s="8">
        <v>0</v>
      </c>
      <c r="G443" s="1" t="s">
        <v>1</v>
      </c>
      <c r="H443" s="83">
        <v>38880000</v>
      </c>
      <c r="I443" s="76"/>
      <c r="J443" s="8">
        <v>3495703.3408499998</v>
      </c>
      <c r="K443" s="1" t="s">
        <v>1</v>
      </c>
      <c r="L443" s="7">
        <v>26640000</v>
      </c>
      <c r="M443" s="8">
        <v>2395204.1409499999</v>
      </c>
      <c r="N443" s="78" t="s">
        <v>1</v>
      </c>
      <c r="O443" s="76"/>
      <c r="P443" s="8">
        <v>12240000</v>
      </c>
      <c r="Q443" s="8">
        <v>1100499.1998999999</v>
      </c>
      <c r="R443" s="1" t="s">
        <v>1</v>
      </c>
      <c r="S443" s="8">
        <v>1100499.1998999999</v>
      </c>
    </row>
    <row r="444" spans="1:19" x14ac:dyDescent="0.25">
      <c r="A444" s="9" t="s">
        <v>860</v>
      </c>
      <c r="B444" s="6" t="s">
        <v>842</v>
      </c>
      <c r="C444" s="6" t="s">
        <v>21</v>
      </c>
      <c r="D444" s="1" t="s">
        <v>1</v>
      </c>
      <c r="E444" s="7">
        <v>0</v>
      </c>
      <c r="F444" s="8">
        <v>0</v>
      </c>
      <c r="G444" s="1" t="s">
        <v>1</v>
      </c>
      <c r="H444" s="83">
        <v>10800000</v>
      </c>
      <c r="I444" s="76"/>
      <c r="J444" s="8">
        <v>971028.88835999998</v>
      </c>
      <c r="K444" s="1" t="s">
        <v>1</v>
      </c>
      <c r="L444" s="7">
        <v>2016000</v>
      </c>
      <c r="M444" s="8">
        <v>181258.72583000001</v>
      </c>
      <c r="N444" s="78" t="s">
        <v>1</v>
      </c>
      <c r="O444" s="76"/>
      <c r="P444" s="8">
        <v>8784000</v>
      </c>
      <c r="Q444" s="8">
        <v>789770.16252999997</v>
      </c>
      <c r="R444" s="1" t="s">
        <v>1</v>
      </c>
      <c r="S444" s="8">
        <v>789770.16252999997</v>
      </c>
    </row>
    <row r="445" spans="1:19" x14ac:dyDescent="0.25">
      <c r="A445" s="9" t="s">
        <v>861</v>
      </c>
      <c r="B445" s="6" t="s">
        <v>862</v>
      </c>
      <c r="C445" s="6" t="s">
        <v>21</v>
      </c>
      <c r="D445" s="1" t="s">
        <v>1</v>
      </c>
      <c r="E445" s="7">
        <v>0</v>
      </c>
      <c r="F445" s="8">
        <v>0</v>
      </c>
      <c r="G445" s="1" t="s">
        <v>1</v>
      </c>
      <c r="H445" s="83">
        <v>10000</v>
      </c>
      <c r="I445" s="76"/>
      <c r="J445" s="8">
        <v>127490.49950000001</v>
      </c>
      <c r="K445" s="1" t="s">
        <v>1</v>
      </c>
      <c r="L445" s="7">
        <v>10000</v>
      </c>
      <c r="M445" s="8">
        <v>127490.49950000001</v>
      </c>
      <c r="N445" s="78" t="s">
        <v>1</v>
      </c>
      <c r="O445" s="76"/>
      <c r="P445" s="8">
        <v>0</v>
      </c>
      <c r="Q445" s="8">
        <v>0</v>
      </c>
      <c r="R445" s="1" t="s">
        <v>1</v>
      </c>
      <c r="S445" s="8">
        <v>0</v>
      </c>
    </row>
    <row r="446" spans="1:19" x14ac:dyDescent="0.25">
      <c r="A446" s="9" t="s">
        <v>863</v>
      </c>
      <c r="B446" s="6" t="s">
        <v>864</v>
      </c>
      <c r="C446" s="6" t="s">
        <v>21</v>
      </c>
      <c r="D446" s="1" t="s">
        <v>1</v>
      </c>
      <c r="E446" s="7">
        <v>0</v>
      </c>
      <c r="F446" s="8">
        <v>0</v>
      </c>
      <c r="G446" s="1" t="s">
        <v>1</v>
      </c>
      <c r="H446" s="83">
        <v>20000</v>
      </c>
      <c r="I446" s="76"/>
      <c r="J446" s="8">
        <v>171027.54336000001</v>
      </c>
      <c r="K446" s="1" t="s">
        <v>1</v>
      </c>
      <c r="L446" s="7">
        <v>20000</v>
      </c>
      <c r="M446" s="8">
        <v>171027.54336000001</v>
      </c>
      <c r="N446" s="78" t="s">
        <v>1</v>
      </c>
      <c r="O446" s="76"/>
      <c r="P446" s="8">
        <v>0</v>
      </c>
      <c r="Q446" s="8">
        <v>0</v>
      </c>
      <c r="R446" s="1" t="s">
        <v>1</v>
      </c>
      <c r="S446" s="8">
        <v>0</v>
      </c>
    </row>
    <row r="447" spans="1:19" x14ac:dyDescent="0.25">
      <c r="A447" s="9" t="s">
        <v>865</v>
      </c>
      <c r="B447" s="6" t="s">
        <v>866</v>
      </c>
      <c r="C447" s="6" t="s">
        <v>21</v>
      </c>
      <c r="D447" s="1" t="s">
        <v>1</v>
      </c>
      <c r="E447" s="7">
        <v>0</v>
      </c>
      <c r="F447" s="8">
        <v>0</v>
      </c>
      <c r="G447" s="1" t="s">
        <v>1</v>
      </c>
      <c r="H447" s="83">
        <v>50000</v>
      </c>
      <c r="I447" s="76"/>
      <c r="J447" s="8">
        <v>905365.45336000004</v>
      </c>
      <c r="K447" s="1" t="s">
        <v>1</v>
      </c>
      <c r="L447" s="7">
        <v>20000</v>
      </c>
      <c r="M447" s="8">
        <v>362146.18132999999</v>
      </c>
      <c r="N447" s="78" t="s">
        <v>1</v>
      </c>
      <c r="O447" s="76"/>
      <c r="P447" s="8">
        <v>30000</v>
      </c>
      <c r="Q447" s="8">
        <v>543219.27202999999</v>
      </c>
      <c r="R447" s="1" t="s">
        <v>1</v>
      </c>
      <c r="S447" s="8">
        <v>543219.27202999999</v>
      </c>
    </row>
    <row r="448" spans="1:19" x14ac:dyDescent="0.25">
      <c r="A448" s="9" t="s">
        <v>867</v>
      </c>
      <c r="B448" s="6" t="s">
        <v>868</v>
      </c>
      <c r="C448" s="6" t="s">
        <v>21</v>
      </c>
      <c r="D448" s="1" t="s">
        <v>1</v>
      </c>
      <c r="E448" s="7">
        <v>0</v>
      </c>
      <c r="F448" s="8">
        <v>0</v>
      </c>
      <c r="G448" s="1" t="s">
        <v>1</v>
      </c>
      <c r="H448" s="83">
        <v>70000</v>
      </c>
      <c r="I448" s="76"/>
      <c r="J448" s="8">
        <v>814828.66709</v>
      </c>
      <c r="K448" s="1" t="s">
        <v>1</v>
      </c>
      <c r="L448" s="7">
        <v>39000</v>
      </c>
      <c r="M448" s="8">
        <v>453975.97167</v>
      </c>
      <c r="N448" s="78" t="s">
        <v>1</v>
      </c>
      <c r="O448" s="76"/>
      <c r="P448" s="8">
        <v>31000</v>
      </c>
      <c r="Q448" s="8">
        <v>360852.69542</v>
      </c>
      <c r="R448" s="1" t="s">
        <v>1</v>
      </c>
      <c r="S448" s="8">
        <v>360852.69542</v>
      </c>
    </row>
    <row r="449" spans="1:19" x14ac:dyDescent="0.25">
      <c r="A449" s="9" t="s">
        <v>869</v>
      </c>
      <c r="B449" s="6" t="s">
        <v>870</v>
      </c>
      <c r="C449" s="6" t="s">
        <v>21</v>
      </c>
      <c r="D449" s="1" t="s">
        <v>1</v>
      </c>
      <c r="E449" s="7">
        <v>0</v>
      </c>
      <c r="F449" s="8">
        <v>0</v>
      </c>
      <c r="G449" s="1" t="s">
        <v>1</v>
      </c>
      <c r="H449" s="83">
        <v>50000</v>
      </c>
      <c r="I449" s="76"/>
      <c r="J449" s="8">
        <v>1077816.41747</v>
      </c>
      <c r="K449" s="1" t="s">
        <v>1</v>
      </c>
      <c r="L449" s="7">
        <v>45300</v>
      </c>
      <c r="M449" s="8">
        <v>976501.67422000004</v>
      </c>
      <c r="N449" s="78" t="s">
        <v>1</v>
      </c>
      <c r="O449" s="76"/>
      <c r="P449" s="8">
        <v>4700</v>
      </c>
      <c r="Q449" s="8">
        <v>101314.74325</v>
      </c>
      <c r="R449" s="1" t="s">
        <v>1</v>
      </c>
      <c r="S449" s="8">
        <v>101314.74325</v>
      </c>
    </row>
    <row r="450" spans="1:19" ht="21" x14ac:dyDescent="0.25">
      <c r="A450" s="9" t="s">
        <v>871</v>
      </c>
      <c r="B450" s="6" t="s">
        <v>872</v>
      </c>
      <c r="C450" s="6" t="s">
        <v>21</v>
      </c>
      <c r="D450" s="1" t="s">
        <v>1</v>
      </c>
      <c r="E450" s="7">
        <v>0</v>
      </c>
      <c r="F450" s="8">
        <v>0</v>
      </c>
      <c r="G450" s="1" t="s">
        <v>1</v>
      </c>
      <c r="H450" s="83">
        <v>10000</v>
      </c>
      <c r="I450" s="76"/>
      <c r="J450" s="8">
        <v>110501.2</v>
      </c>
      <c r="K450" s="1" t="s">
        <v>1</v>
      </c>
      <c r="L450" s="7">
        <v>10000</v>
      </c>
      <c r="M450" s="8">
        <v>110501.2</v>
      </c>
      <c r="N450" s="78" t="s">
        <v>1</v>
      </c>
      <c r="O450" s="76"/>
      <c r="P450" s="8">
        <v>0</v>
      </c>
      <c r="Q450" s="8">
        <v>0</v>
      </c>
      <c r="R450" s="1" t="s">
        <v>1</v>
      </c>
      <c r="S450" s="8">
        <v>0</v>
      </c>
    </row>
    <row r="451" spans="1:19" x14ac:dyDescent="0.25">
      <c r="A451" s="9" t="s">
        <v>873</v>
      </c>
      <c r="B451" s="6" t="s">
        <v>874</v>
      </c>
      <c r="C451" s="6" t="s">
        <v>21</v>
      </c>
      <c r="D451" s="1" t="s">
        <v>1</v>
      </c>
      <c r="E451" s="7">
        <v>162000</v>
      </c>
      <c r="F451" s="8">
        <v>119880</v>
      </c>
      <c r="G451" s="1" t="s">
        <v>1</v>
      </c>
      <c r="H451" s="79" t="s">
        <v>1</v>
      </c>
      <c r="I451" s="76"/>
      <c r="J451" s="10" t="s">
        <v>1</v>
      </c>
      <c r="K451" s="1" t="s">
        <v>1</v>
      </c>
      <c r="L451" s="7">
        <v>162000</v>
      </c>
      <c r="M451" s="8">
        <v>119880</v>
      </c>
      <c r="N451" s="78" t="s">
        <v>1</v>
      </c>
      <c r="O451" s="76"/>
      <c r="P451" s="8">
        <v>0</v>
      </c>
      <c r="Q451" s="8">
        <v>0</v>
      </c>
      <c r="R451" s="1" t="s">
        <v>1</v>
      </c>
      <c r="S451" s="8">
        <v>0</v>
      </c>
    </row>
    <row r="452" spans="1:19" x14ac:dyDescent="0.25">
      <c r="A452" s="9" t="s">
        <v>875</v>
      </c>
      <c r="B452" s="6" t="s">
        <v>876</v>
      </c>
      <c r="C452" s="6" t="s">
        <v>21</v>
      </c>
      <c r="D452" s="1" t="s">
        <v>1</v>
      </c>
      <c r="E452" s="7">
        <v>6201500</v>
      </c>
      <c r="F452" s="8">
        <v>4193268.2549999999</v>
      </c>
      <c r="G452" s="1" t="s">
        <v>1</v>
      </c>
      <c r="H452" s="83">
        <v>95000</v>
      </c>
      <c r="I452" s="76"/>
      <c r="J452" s="8">
        <v>65550</v>
      </c>
      <c r="K452" s="1" t="s">
        <v>1</v>
      </c>
      <c r="L452" s="7">
        <v>6296500</v>
      </c>
      <c r="M452" s="8">
        <v>4258818.2549999999</v>
      </c>
      <c r="N452" s="78" t="s">
        <v>1</v>
      </c>
      <c r="O452" s="76"/>
      <c r="P452" s="8">
        <v>0</v>
      </c>
      <c r="Q452" s="8">
        <v>0</v>
      </c>
      <c r="R452" s="1" t="s">
        <v>1</v>
      </c>
      <c r="S452" s="8">
        <v>0</v>
      </c>
    </row>
    <row r="453" spans="1:19" x14ac:dyDescent="0.25">
      <c r="A453" s="9" t="s">
        <v>877</v>
      </c>
      <c r="B453" s="6" t="s">
        <v>878</v>
      </c>
      <c r="C453" s="6" t="s">
        <v>21</v>
      </c>
      <c r="D453" s="1" t="s">
        <v>1</v>
      </c>
      <c r="E453" s="7">
        <v>1227500</v>
      </c>
      <c r="F453" s="8">
        <v>864442.32499999995</v>
      </c>
      <c r="G453" s="1" t="s">
        <v>1</v>
      </c>
      <c r="H453" s="83">
        <v>714550</v>
      </c>
      <c r="I453" s="76"/>
      <c r="J453" s="8">
        <v>489045.1655</v>
      </c>
      <c r="K453" s="1" t="s">
        <v>1</v>
      </c>
      <c r="L453" s="7">
        <v>1942050</v>
      </c>
      <c r="M453" s="8">
        <v>1353487.4905000001</v>
      </c>
      <c r="N453" s="78" t="s">
        <v>1</v>
      </c>
      <c r="O453" s="76"/>
      <c r="P453" s="8">
        <v>0</v>
      </c>
      <c r="Q453" s="8">
        <v>0</v>
      </c>
      <c r="R453" s="1" t="s">
        <v>1</v>
      </c>
      <c r="S453" s="8">
        <v>0</v>
      </c>
    </row>
    <row r="454" spans="1:19" x14ac:dyDescent="0.25">
      <c r="A454" s="9" t="s">
        <v>879</v>
      </c>
      <c r="B454" s="6" t="s">
        <v>880</v>
      </c>
      <c r="C454" s="6" t="s">
        <v>21</v>
      </c>
      <c r="D454" s="1" t="s">
        <v>1</v>
      </c>
      <c r="E454" s="7">
        <v>373800</v>
      </c>
      <c r="F454" s="8">
        <v>575098.77599999995</v>
      </c>
      <c r="G454" s="1" t="s">
        <v>1</v>
      </c>
      <c r="H454" s="83">
        <v>49200</v>
      </c>
      <c r="I454" s="76"/>
      <c r="J454" s="8">
        <v>49200</v>
      </c>
      <c r="K454" s="1" t="s">
        <v>1</v>
      </c>
      <c r="L454" s="7">
        <v>423000</v>
      </c>
      <c r="M454" s="8">
        <v>624298.77599999995</v>
      </c>
      <c r="N454" s="78" t="s">
        <v>1</v>
      </c>
      <c r="O454" s="76"/>
      <c r="P454" s="8">
        <v>0</v>
      </c>
      <c r="Q454" s="8">
        <v>0</v>
      </c>
      <c r="R454" s="1" t="s">
        <v>1</v>
      </c>
      <c r="S454" s="8">
        <v>0</v>
      </c>
    </row>
    <row r="455" spans="1:19" x14ac:dyDescent="0.25">
      <c r="A455" s="9" t="s">
        <v>881</v>
      </c>
      <c r="B455" s="6" t="s">
        <v>882</v>
      </c>
      <c r="C455" s="6" t="s">
        <v>21</v>
      </c>
      <c r="D455" s="1" t="s">
        <v>1</v>
      </c>
      <c r="E455" s="7">
        <v>262000</v>
      </c>
      <c r="F455" s="8">
        <v>430586.52</v>
      </c>
      <c r="G455" s="1" t="s">
        <v>1</v>
      </c>
      <c r="H455" s="79" t="s">
        <v>1</v>
      </c>
      <c r="I455" s="76"/>
      <c r="J455" s="10" t="s">
        <v>1</v>
      </c>
      <c r="K455" s="1" t="s">
        <v>1</v>
      </c>
      <c r="L455" s="7">
        <v>176400</v>
      </c>
      <c r="M455" s="8">
        <v>289906.34399999998</v>
      </c>
      <c r="N455" s="78" t="s">
        <v>1</v>
      </c>
      <c r="O455" s="76"/>
      <c r="P455" s="8">
        <v>85600</v>
      </c>
      <c r="Q455" s="8">
        <v>140680.17600000001</v>
      </c>
      <c r="R455" s="1" t="s">
        <v>1</v>
      </c>
      <c r="S455" s="8">
        <v>140680.17600000001</v>
      </c>
    </row>
    <row r="456" spans="1:19" x14ac:dyDescent="0.25">
      <c r="A456" s="9" t="s">
        <v>883</v>
      </c>
      <c r="B456" s="6" t="s">
        <v>884</v>
      </c>
      <c r="C456" s="6" t="s">
        <v>21</v>
      </c>
      <c r="D456" s="1" t="s">
        <v>1</v>
      </c>
      <c r="E456" s="7">
        <v>158500</v>
      </c>
      <c r="F456" s="8">
        <v>104389.685</v>
      </c>
      <c r="G456" s="1" t="s">
        <v>1</v>
      </c>
      <c r="H456" s="79" t="s">
        <v>1</v>
      </c>
      <c r="I456" s="76"/>
      <c r="J456" s="10" t="s">
        <v>1</v>
      </c>
      <c r="K456" s="1" t="s">
        <v>1</v>
      </c>
      <c r="L456" s="7">
        <v>158500</v>
      </c>
      <c r="M456" s="8">
        <v>104389.685</v>
      </c>
      <c r="N456" s="78" t="s">
        <v>1</v>
      </c>
      <c r="O456" s="76"/>
      <c r="P456" s="8">
        <v>0</v>
      </c>
      <c r="Q456" s="8">
        <v>0</v>
      </c>
      <c r="R456" s="1" t="s">
        <v>1</v>
      </c>
      <c r="S456" s="8">
        <v>0</v>
      </c>
    </row>
    <row r="457" spans="1:19" x14ac:dyDescent="0.25">
      <c r="A457" s="9" t="s">
        <v>885</v>
      </c>
      <c r="B457" s="6" t="s">
        <v>886</v>
      </c>
      <c r="C457" s="6" t="s">
        <v>21</v>
      </c>
      <c r="D457" s="1" t="s">
        <v>1</v>
      </c>
      <c r="E457" s="7">
        <v>41200</v>
      </c>
      <c r="F457" s="8">
        <v>113767.62</v>
      </c>
      <c r="G457" s="1" t="s">
        <v>1</v>
      </c>
      <c r="H457" s="79" t="s">
        <v>1</v>
      </c>
      <c r="I457" s="76"/>
      <c r="J457" s="10" t="s">
        <v>1</v>
      </c>
      <c r="K457" s="1" t="s">
        <v>1</v>
      </c>
      <c r="L457" s="7">
        <v>41200</v>
      </c>
      <c r="M457" s="8">
        <v>113767.62</v>
      </c>
      <c r="N457" s="78" t="s">
        <v>1</v>
      </c>
      <c r="O457" s="76"/>
      <c r="P457" s="8">
        <v>0</v>
      </c>
      <c r="Q457" s="8">
        <v>0</v>
      </c>
      <c r="R457" s="1" t="s">
        <v>1</v>
      </c>
      <c r="S457" s="8">
        <v>0</v>
      </c>
    </row>
    <row r="458" spans="1:19" x14ac:dyDescent="0.25">
      <c r="A458" s="9" t="s">
        <v>887</v>
      </c>
      <c r="B458" s="6" t="s">
        <v>888</v>
      </c>
      <c r="C458" s="6" t="s">
        <v>21</v>
      </c>
      <c r="D458" s="1" t="s">
        <v>1</v>
      </c>
      <c r="E458" s="7">
        <v>46800</v>
      </c>
      <c r="F458" s="8">
        <v>132921.82800000001</v>
      </c>
      <c r="G458" s="1" t="s">
        <v>1</v>
      </c>
      <c r="H458" s="79" t="s">
        <v>1</v>
      </c>
      <c r="I458" s="76"/>
      <c r="J458" s="10" t="s">
        <v>1</v>
      </c>
      <c r="K458" s="1" t="s">
        <v>1</v>
      </c>
      <c r="L458" s="7">
        <v>45800</v>
      </c>
      <c r="M458" s="8">
        <v>130081.618</v>
      </c>
      <c r="N458" s="78" t="s">
        <v>1</v>
      </c>
      <c r="O458" s="76"/>
      <c r="P458" s="8">
        <v>1000</v>
      </c>
      <c r="Q458" s="8">
        <v>2840.21</v>
      </c>
      <c r="R458" s="1" t="s">
        <v>1</v>
      </c>
      <c r="S458" s="8">
        <v>2840.21</v>
      </c>
    </row>
    <row r="459" spans="1:19" x14ac:dyDescent="0.25">
      <c r="A459" s="9" t="s">
        <v>889</v>
      </c>
      <c r="B459" s="6" t="s">
        <v>890</v>
      </c>
      <c r="C459" s="6" t="s">
        <v>21</v>
      </c>
      <c r="D459" s="1" t="s">
        <v>1</v>
      </c>
      <c r="E459" s="7">
        <v>4425000</v>
      </c>
      <c r="F459" s="8">
        <v>2973334.5</v>
      </c>
      <c r="G459" s="1" t="s">
        <v>1</v>
      </c>
      <c r="H459" s="83">
        <v>900000</v>
      </c>
      <c r="I459" s="76"/>
      <c r="J459" s="8">
        <v>648000</v>
      </c>
      <c r="K459" s="1" t="s">
        <v>1</v>
      </c>
      <c r="L459" s="7">
        <v>5311000</v>
      </c>
      <c r="M459" s="8">
        <v>3611254.5</v>
      </c>
      <c r="N459" s="78" t="s">
        <v>1</v>
      </c>
      <c r="O459" s="76"/>
      <c r="P459" s="8">
        <v>14000</v>
      </c>
      <c r="Q459" s="8">
        <v>10080</v>
      </c>
      <c r="R459" s="1" t="s">
        <v>1</v>
      </c>
      <c r="S459" s="8">
        <v>10080</v>
      </c>
    </row>
    <row r="460" spans="1:19" x14ac:dyDescent="0.25">
      <c r="A460" s="9" t="s">
        <v>891</v>
      </c>
      <c r="B460" s="6" t="s">
        <v>892</v>
      </c>
      <c r="C460" s="6" t="s">
        <v>21</v>
      </c>
      <c r="D460" s="1" t="s">
        <v>1</v>
      </c>
      <c r="E460" s="7">
        <v>1990000</v>
      </c>
      <c r="F460" s="8">
        <v>1399348.1</v>
      </c>
      <c r="G460" s="1" t="s">
        <v>1</v>
      </c>
      <c r="H460" s="79" t="s">
        <v>1</v>
      </c>
      <c r="I460" s="76"/>
      <c r="J460" s="10" t="s">
        <v>1</v>
      </c>
      <c r="K460" s="1" t="s">
        <v>1</v>
      </c>
      <c r="L460" s="7">
        <v>1990000</v>
      </c>
      <c r="M460" s="8">
        <v>1399348.1</v>
      </c>
      <c r="N460" s="78" t="s">
        <v>1</v>
      </c>
      <c r="O460" s="76"/>
      <c r="P460" s="8">
        <v>0</v>
      </c>
      <c r="Q460" s="8">
        <v>0</v>
      </c>
      <c r="R460" s="1" t="s">
        <v>1</v>
      </c>
      <c r="S460" s="8">
        <v>0</v>
      </c>
    </row>
    <row r="461" spans="1:19" x14ac:dyDescent="0.25">
      <c r="A461" s="9" t="s">
        <v>893</v>
      </c>
      <c r="B461" s="6" t="s">
        <v>894</v>
      </c>
      <c r="C461" s="6" t="s">
        <v>21</v>
      </c>
      <c r="D461" s="1" t="s">
        <v>1</v>
      </c>
      <c r="E461" s="7">
        <v>0</v>
      </c>
      <c r="F461" s="8">
        <v>0</v>
      </c>
      <c r="G461" s="1" t="s">
        <v>1</v>
      </c>
      <c r="H461" s="83">
        <v>72000</v>
      </c>
      <c r="I461" s="76"/>
      <c r="J461" s="8">
        <v>48960</v>
      </c>
      <c r="K461" s="1" t="s">
        <v>1</v>
      </c>
      <c r="L461" s="7">
        <v>72000</v>
      </c>
      <c r="M461" s="8">
        <v>48960</v>
      </c>
      <c r="N461" s="78" t="s">
        <v>1</v>
      </c>
      <c r="O461" s="76"/>
      <c r="P461" s="8">
        <v>0</v>
      </c>
      <c r="Q461" s="8">
        <v>0</v>
      </c>
      <c r="R461" s="1" t="s">
        <v>1</v>
      </c>
      <c r="S461" s="8">
        <v>0</v>
      </c>
    </row>
    <row r="462" spans="1:19" x14ac:dyDescent="0.25">
      <c r="A462" s="9" t="s">
        <v>895</v>
      </c>
      <c r="B462" s="6" t="s">
        <v>896</v>
      </c>
      <c r="C462" s="6" t="s">
        <v>21</v>
      </c>
      <c r="D462" s="1" t="s">
        <v>1</v>
      </c>
      <c r="E462" s="7">
        <v>0</v>
      </c>
      <c r="F462" s="8">
        <v>0</v>
      </c>
      <c r="G462" s="1" t="s">
        <v>1</v>
      </c>
      <c r="H462" s="83">
        <v>2000000</v>
      </c>
      <c r="I462" s="76"/>
      <c r="J462" s="8">
        <v>1246893.17563</v>
      </c>
      <c r="K462" s="1" t="s">
        <v>1</v>
      </c>
      <c r="L462" s="7">
        <v>1816000</v>
      </c>
      <c r="M462" s="8">
        <v>1121773.17563</v>
      </c>
      <c r="N462" s="78" t="s">
        <v>1</v>
      </c>
      <c r="O462" s="76"/>
      <c r="P462" s="8">
        <v>184000</v>
      </c>
      <c r="Q462" s="8">
        <v>125120</v>
      </c>
      <c r="R462" s="1" t="s">
        <v>1</v>
      </c>
      <c r="S462" s="8">
        <v>125120</v>
      </c>
    </row>
    <row r="463" spans="1:19" x14ac:dyDescent="0.25">
      <c r="A463" s="9" t="s">
        <v>897</v>
      </c>
      <c r="B463" s="6" t="s">
        <v>898</v>
      </c>
      <c r="C463" s="6" t="s">
        <v>21</v>
      </c>
      <c r="D463" s="1" t="s">
        <v>1</v>
      </c>
      <c r="E463" s="7">
        <v>0</v>
      </c>
      <c r="F463" s="8">
        <v>0</v>
      </c>
      <c r="G463" s="1" t="s">
        <v>1</v>
      </c>
      <c r="H463" s="83">
        <v>2300000</v>
      </c>
      <c r="I463" s="76"/>
      <c r="J463" s="8">
        <v>1502149.5795499999</v>
      </c>
      <c r="K463" s="1" t="s">
        <v>1</v>
      </c>
      <c r="L463" s="7">
        <v>1589000</v>
      </c>
      <c r="M463" s="8">
        <v>1033339.23681</v>
      </c>
      <c r="N463" s="78" t="s">
        <v>1</v>
      </c>
      <c r="O463" s="76"/>
      <c r="P463" s="8">
        <v>711000</v>
      </c>
      <c r="Q463" s="8">
        <v>468810.34273999999</v>
      </c>
      <c r="R463" s="1" t="s">
        <v>1</v>
      </c>
      <c r="S463" s="8">
        <v>468810.34273999999</v>
      </c>
    </row>
    <row r="464" spans="1:19" x14ac:dyDescent="0.25">
      <c r="A464" s="9" t="s">
        <v>899</v>
      </c>
      <c r="B464" s="6" t="s">
        <v>900</v>
      </c>
      <c r="C464" s="6" t="s">
        <v>21</v>
      </c>
      <c r="D464" s="1" t="s">
        <v>1</v>
      </c>
      <c r="E464" s="7">
        <v>0</v>
      </c>
      <c r="F464" s="8">
        <v>0</v>
      </c>
      <c r="G464" s="1" t="s">
        <v>1</v>
      </c>
      <c r="H464" s="83">
        <v>77000</v>
      </c>
      <c r="I464" s="76"/>
      <c r="J464" s="8">
        <v>57750</v>
      </c>
      <c r="K464" s="1" t="s">
        <v>1</v>
      </c>
      <c r="L464" s="7">
        <v>77000</v>
      </c>
      <c r="M464" s="8">
        <v>57750</v>
      </c>
      <c r="N464" s="78" t="s">
        <v>1</v>
      </c>
      <c r="O464" s="76"/>
      <c r="P464" s="8">
        <v>0</v>
      </c>
      <c r="Q464" s="8">
        <v>0</v>
      </c>
      <c r="R464" s="1" t="s">
        <v>1</v>
      </c>
      <c r="S464" s="8">
        <v>0</v>
      </c>
    </row>
    <row r="465" spans="1:19" x14ac:dyDescent="0.25">
      <c r="A465" s="9" t="s">
        <v>901</v>
      </c>
      <c r="B465" s="6" t="s">
        <v>902</v>
      </c>
      <c r="C465" s="6" t="s">
        <v>21</v>
      </c>
      <c r="D465" s="1" t="s">
        <v>1</v>
      </c>
      <c r="E465" s="7">
        <v>0</v>
      </c>
      <c r="F465" s="8">
        <v>0</v>
      </c>
      <c r="G465" s="1" t="s">
        <v>1</v>
      </c>
      <c r="H465" s="83">
        <v>5000000</v>
      </c>
      <c r="I465" s="76"/>
      <c r="J465" s="8">
        <v>3153461.5326800002</v>
      </c>
      <c r="K465" s="1" t="s">
        <v>1</v>
      </c>
      <c r="L465" s="7">
        <v>5000000</v>
      </c>
      <c r="M465" s="8">
        <v>3141646.3209899999</v>
      </c>
      <c r="N465" s="78" t="s">
        <v>1</v>
      </c>
      <c r="O465" s="76"/>
      <c r="P465" s="8">
        <v>0</v>
      </c>
      <c r="Q465" s="8">
        <v>11815.21169</v>
      </c>
      <c r="R465" s="1" t="s">
        <v>1</v>
      </c>
      <c r="S465" s="8">
        <v>11815.21169</v>
      </c>
    </row>
    <row r="466" spans="1:19" x14ac:dyDescent="0.25">
      <c r="A466" s="9" t="s">
        <v>903</v>
      </c>
      <c r="B466" s="6" t="s">
        <v>904</v>
      </c>
      <c r="C466" s="6" t="s">
        <v>21</v>
      </c>
      <c r="D466" s="1" t="s">
        <v>1</v>
      </c>
      <c r="E466" s="7">
        <v>0</v>
      </c>
      <c r="F466" s="8">
        <v>0</v>
      </c>
      <c r="G466" s="1" t="s">
        <v>1</v>
      </c>
      <c r="H466" s="83">
        <v>13000</v>
      </c>
      <c r="I466" s="76"/>
      <c r="J466" s="8">
        <v>51332.557180000003</v>
      </c>
      <c r="K466" s="1" t="s">
        <v>1</v>
      </c>
      <c r="L466" s="10" t="s">
        <v>1</v>
      </c>
      <c r="M466" s="10" t="s">
        <v>1</v>
      </c>
      <c r="N466" s="78" t="s">
        <v>1</v>
      </c>
      <c r="O466" s="76"/>
      <c r="P466" s="8">
        <v>13000</v>
      </c>
      <c r="Q466" s="8">
        <v>51332.557180000003</v>
      </c>
      <c r="R466" s="1" t="s">
        <v>1</v>
      </c>
      <c r="S466" s="8">
        <v>51332.557180000003</v>
      </c>
    </row>
    <row r="467" spans="1:19" x14ac:dyDescent="0.25">
      <c r="A467" s="9" t="s">
        <v>905</v>
      </c>
      <c r="B467" s="6" t="s">
        <v>906</v>
      </c>
      <c r="C467" s="6" t="s">
        <v>21</v>
      </c>
      <c r="D467" s="1" t="s">
        <v>1</v>
      </c>
      <c r="E467" s="7">
        <v>0</v>
      </c>
      <c r="F467" s="8">
        <v>0</v>
      </c>
      <c r="G467" s="1" t="s">
        <v>1</v>
      </c>
      <c r="H467" s="83">
        <v>29880000</v>
      </c>
      <c r="I467" s="76"/>
      <c r="J467" s="8">
        <v>2773753.9941199999</v>
      </c>
      <c r="K467" s="1" t="s">
        <v>1</v>
      </c>
      <c r="L467" s="7">
        <v>15048000</v>
      </c>
      <c r="M467" s="8">
        <v>1396902.6138800001</v>
      </c>
      <c r="N467" s="78" t="s">
        <v>1</v>
      </c>
      <c r="O467" s="76"/>
      <c r="P467" s="8">
        <v>14832000</v>
      </c>
      <c r="Q467" s="8">
        <v>1376851.3802400001</v>
      </c>
      <c r="R467" s="1" t="s">
        <v>1</v>
      </c>
      <c r="S467" s="8">
        <v>1376851.3802400001</v>
      </c>
    </row>
    <row r="468" spans="1:19" x14ac:dyDescent="0.25">
      <c r="A468" s="9" t="s">
        <v>907</v>
      </c>
      <c r="B468" s="6" t="s">
        <v>908</v>
      </c>
      <c r="C468" s="6" t="s">
        <v>21</v>
      </c>
      <c r="D468" s="1" t="s">
        <v>1</v>
      </c>
      <c r="E468" s="7">
        <v>0</v>
      </c>
      <c r="F468" s="8">
        <v>0</v>
      </c>
      <c r="G468" s="1" t="s">
        <v>1</v>
      </c>
      <c r="H468" s="83">
        <v>5076000</v>
      </c>
      <c r="I468" s="76"/>
      <c r="J468" s="8">
        <v>533437.45966000005</v>
      </c>
      <c r="K468" s="1" t="s">
        <v>1</v>
      </c>
      <c r="L468" s="7">
        <v>1476000</v>
      </c>
      <c r="M468" s="8">
        <v>155113.02017999999</v>
      </c>
      <c r="N468" s="78" t="s">
        <v>1</v>
      </c>
      <c r="O468" s="76"/>
      <c r="P468" s="8">
        <v>3600000</v>
      </c>
      <c r="Q468" s="8">
        <v>378324.43948</v>
      </c>
      <c r="R468" s="1" t="s">
        <v>1</v>
      </c>
      <c r="S468" s="8">
        <v>378324.43948</v>
      </c>
    </row>
    <row r="469" spans="1:19" x14ac:dyDescent="0.25">
      <c r="A469" s="9" t="s">
        <v>909</v>
      </c>
      <c r="B469" s="6" t="s">
        <v>910</v>
      </c>
      <c r="C469" s="6" t="s">
        <v>21</v>
      </c>
      <c r="D469" s="1" t="s">
        <v>1</v>
      </c>
      <c r="E469" s="7">
        <v>0</v>
      </c>
      <c r="F469" s="8">
        <v>0</v>
      </c>
      <c r="G469" s="1" t="s">
        <v>1</v>
      </c>
      <c r="H469" s="83">
        <v>6480000</v>
      </c>
      <c r="I469" s="76"/>
      <c r="J469" s="8">
        <v>1485730.3507300001</v>
      </c>
      <c r="K469" s="1" t="s">
        <v>1</v>
      </c>
      <c r="L469" s="7">
        <v>4428000</v>
      </c>
      <c r="M469" s="8">
        <v>1038622.83316</v>
      </c>
      <c r="N469" s="78" t="s">
        <v>1</v>
      </c>
      <c r="O469" s="76"/>
      <c r="P469" s="8">
        <v>2052000</v>
      </c>
      <c r="Q469" s="8">
        <v>447107.51757000003</v>
      </c>
      <c r="R469" s="1" t="s">
        <v>1</v>
      </c>
      <c r="S469" s="8">
        <v>447107.51757000003</v>
      </c>
    </row>
    <row r="470" spans="1:19" x14ac:dyDescent="0.25">
      <c r="A470" s="9" t="s">
        <v>911</v>
      </c>
      <c r="B470" s="6" t="s">
        <v>912</v>
      </c>
      <c r="C470" s="6" t="s">
        <v>21</v>
      </c>
      <c r="D470" s="1" t="s">
        <v>1</v>
      </c>
      <c r="E470" s="7">
        <v>0</v>
      </c>
      <c r="F470" s="8">
        <v>0</v>
      </c>
      <c r="G470" s="1" t="s">
        <v>1</v>
      </c>
      <c r="H470" s="83">
        <v>1080000</v>
      </c>
      <c r="I470" s="76"/>
      <c r="J470" s="8">
        <v>255344.94294000001</v>
      </c>
      <c r="K470" s="1" t="s">
        <v>1</v>
      </c>
      <c r="L470" s="7">
        <v>1080000</v>
      </c>
      <c r="M470" s="8">
        <v>255344.94294000001</v>
      </c>
      <c r="N470" s="78" t="s">
        <v>1</v>
      </c>
      <c r="O470" s="76"/>
      <c r="P470" s="8">
        <v>0</v>
      </c>
      <c r="Q470" s="8">
        <v>0</v>
      </c>
      <c r="R470" s="1" t="s">
        <v>1</v>
      </c>
      <c r="S470" s="8">
        <v>0</v>
      </c>
    </row>
    <row r="471" spans="1:19" x14ac:dyDescent="0.25">
      <c r="A471" s="9" t="s">
        <v>913</v>
      </c>
      <c r="B471" s="6" t="s">
        <v>914</v>
      </c>
      <c r="C471" s="6" t="s">
        <v>21</v>
      </c>
      <c r="D471" s="1" t="s">
        <v>1</v>
      </c>
      <c r="E471" s="7">
        <v>0</v>
      </c>
      <c r="F471" s="8">
        <v>0</v>
      </c>
      <c r="G471" s="1" t="s">
        <v>1</v>
      </c>
      <c r="H471" s="83">
        <v>360000</v>
      </c>
      <c r="I471" s="76"/>
      <c r="J471" s="8">
        <v>78817.389840000003</v>
      </c>
      <c r="K471" s="1" t="s">
        <v>1</v>
      </c>
      <c r="L471" s="7">
        <v>18000</v>
      </c>
      <c r="M471" s="8">
        <v>3940.86949</v>
      </c>
      <c r="N471" s="78" t="s">
        <v>1</v>
      </c>
      <c r="O471" s="76"/>
      <c r="P471" s="8">
        <v>342000</v>
      </c>
      <c r="Q471" s="8">
        <v>74876.520350000006</v>
      </c>
      <c r="R471" s="1" t="s">
        <v>1</v>
      </c>
      <c r="S471" s="8">
        <v>74876.520350000006</v>
      </c>
    </row>
    <row r="472" spans="1:19" x14ac:dyDescent="0.25">
      <c r="A472" s="9" t="s">
        <v>915</v>
      </c>
      <c r="B472" s="6" t="s">
        <v>916</v>
      </c>
      <c r="C472" s="6" t="s">
        <v>21</v>
      </c>
      <c r="D472" s="1" t="s">
        <v>1</v>
      </c>
      <c r="E472" s="7">
        <v>0</v>
      </c>
      <c r="F472" s="8">
        <v>0</v>
      </c>
      <c r="G472" s="1" t="s">
        <v>1</v>
      </c>
      <c r="H472" s="83">
        <v>10080000</v>
      </c>
      <c r="I472" s="76"/>
      <c r="J472" s="8">
        <v>2471723.4367499999</v>
      </c>
      <c r="K472" s="1" t="s">
        <v>1</v>
      </c>
      <c r="L472" s="7">
        <v>10080000</v>
      </c>
      <c r="M472" s="8">
        <v>2471723.4367499999</v>
      </c>
      <c r="N472" s="78" t="s">
        <v>1</v>
      </c>
      <c r="O472" s="76"/>
      <c r="P472" s="8">
        <v>0</v>
      </c>
      <c r="Q472" s="8">
        <v>0</v>
      </c>
      <c r="R472" s="1" t="s">
        <v>1</v>
      </c>
      <c r="S472" s="8">
        <v>0</v>
      </c>
    </row>
    <row r="473" spans="1:19" x14ac:dyDescent="0.25">
      <c r="A473" s="9" t="s">
        <v>917</v>
      </c>
      <c r="B473" s="6" t="s">
        <v>918</v>
      </c>
      <c r="C473" s="6" t="s">
        <v>21</v>
      </c>
      <c r="D473" s="1" t="s">
        <v>1</v>
      </c>
      <c r="E473" s="7">
        <v>0</v>
      </c>
      <c r="F473" s="8">
        <v>0</v>
      </c>
      <c r="G473" s="1" t="s">
        <v>1</v>
      </c>
      <c r="H473" s="83">
        <v>8618000</v>
      </c>
      <c r="I473" s="76"/>
      <c r="J473" s="8">
        <v>1867802.43851</v>
      </c>
      <c r="K473" s="1" t="s">
        <v>1</v>
      </c>
      <c r="L473" s="7">
        <v>6120000</v>
      </c>
      <c r="M473" s="8">
        <v>1349705.8326000001</v>
      </c>
      <c r="N473" s="78" t="s">
        <v>1</v>
      </c>
      <c r="O473" s="76"/>
      <c r="P473" s="8">
        <v>2498000</v>
      </c>
      <c r="Q473" s="8">
        <v>518096.60590999998</v>
      </c>
      <c r="R473" s="1" t="s">
        <v>1</v>
      </c>
      <c r="S473" s="8">
        <v>518096.60590999998</v>
      </c>
    </row>
    <row r="474" spans="1:19" x14ac:dyDescent="0.25">
      <c r="A474" s="9" t="s">
        <v>919</v>
      </c>
      <c r="B474" s="6" t="s">
        <v>920</v>
      </c>
      <c r="C474" s="6" t="s">
        <v>21</v>
      </c>
      <c r="D474" s="1" t="s">
        <v>1</v>
      </c>
      <c r="E474" s="7">
        <v>0</v>
      </c>
      <c r="F474" s="8">
        <v>0</v>
      </c>
      <c r="G474" s="1" t="s">
        <v>1</v>
      </c>
      <c r="H474" s="83">
        <v>1080000</v>
      </c>
      <c r="I474" s="76"/>
      <c r="J474" s="8">
        <v>245912.36496000001</v>
      </c>
      <c r="K474" s="1" t="s">
        <v>1</v>
      </c>
      <c r="L474" s="7">
        <v>1080000</v>
      </c>
      <c r="M474" s="8">
        <v>245912.36496000001</v>
      </c>
      <c r="N474" s="78" t="s">
        <v>1</v>
      </c>
      <c r="O474" s="76"/>
      <c r="P474" s="8">
        <v>0</v>
      </c>
      <c r="Q474" s="8">
        <v>0</v>
      </c>
      <c r="R474" s="1" t="s">
        <v>1</v>
      </c>
      <c r="S474" s="8">
        <v>0</v>
      </c>
    </row>
    <row r="475" spans="1:19" x14ac:dyDescent="0.25">
      <c r="A475" s="9" t="s">
        <v>921</v>
      </c>
      <c r="B475" s="6" t="s">
        <v>916</v>
      </c>
      <c r="C475" s="6" t="s">
        <v>21</v>
      </c>
      <c r="D475" s="1" t="s">
        <v>1</v>
      </c>
      <c r="E475" s="7">
        <v>0</v>
      </c>
      <c r="F475" s="8">
        <v>0</v>
      </c>
      <c r="G475" s="1" t="s">
        <v>1</v>
      </c>
      <c r="H475" s="83">
        <v>129960000</v>
      </c>
      <c r="I475" s="76"/>
      <c r="J475" s="8">
        <v>29542233.091710001</v>
      </c>
      <c r="K475" s="1" t="s">
        <v>1</v>
      </c>
      <c r="L475" s="7">
        <v>129960000</v>
      </c>
      <c r="M475" s="8">
        <v>29542233.091710001</v>
      </c>
      <c r="N475" s="78" t="s">
        <v>1</v>
      </c>
      <c r="O475" s="76"/>
      <c r="P475" s="8">
        <v>0</v>
      </c>
      <c r="Q475" s="8">
        <v>0</v>
      </c>
      <c r="R475" s="1" t="s">
        <v>1</v>
      </c>
      <c r="S475" s="8">
        <v>0</v>
      </c>
    </row>
    <row r="476" spans="1:19" x14ac:dyDescent="0.25">
      <c r="A476" s="9" t="s">
        <v>922</v>
      </c>
      <c r="B476" s="6" t="s">
        <v>923</v>
      </c>
      <c r="C476" s="6" t="s">
        <v>21</v>
      </c>
      <c r="D476" s="1" t="s">
        <v>1</v>
      </c>
      <c r="E476" s="7">
        <v>0</v>
      </c>
      <c r="F476" s="8">
        <v>0</v>
      </c>
      <c r="G476" s="1" t="s">
        <v>1</v>
      </c>
      <c r="H476" s="83">
        <v>17756000</v>
      </c>
      <c r="I476" s="76"/>
      <c r="J476" s="8">
        <v>5082872.5040899999</v>
      </c>
      <c r="K476" s="1" t="s">
        <v>1</v>
      </c>
      <c r="L476" s="7">
        <v>17756000</v>
      </c>
      <c r="M476" s="8">
        <v>5082872.5040899999</v>
      </c>
      <c r="N476" s="78" t="s">
        <v>1</v>
      </c>
      <c r="O476" s="76"/>
      <c r="P476" s="8">
        <v>0</v>
      </c>
      <c r="Q476" s="8">
        <v>0</v>
      </c>
      <c r="R476" s="1" t="s">
        <v>1</v>
      </c>
      <c r="S476" s="8">
        <v>0</v>
      </c>
    </row>
    <row r="477" spans="1:19" x14ac:dyDescent="0.25">
      <c r="A477" s="9" t="s">
        <v>924</v>
      </c>
      <c r="B477" s="6" t="s">
        <v>910</v>
      </c>
      <c r="C477" s="6" t="s">
        <v>21</v>
      </c>
      <c r="D477" s="1" t="s">
        <v>1</v>
      </c>
      <c r="E477" s="7">
        <v>0</v>
      </c>
      <c r="F477" s="8">
        <v>0</v>
      </c>
      <c r="G477" s="1" t="s">
        <v>1</v>
      </c>
      <c r="H477" s="83">
        <v>2140000</v>
      </c>
      <c r="I477" s="76"/>
      <c r="J477" s="8">
        <v>467615.47029999999</v>
      </c>
      <c r="K477" s="1" t="s">
        <v>1</v>
      </c>
      <c r="L477" s="7">
        <v>216000</v>
      </c>
      <c r="M477" s="8">
        <v>47200.049469999998</v>
      </c>
      <c r="N477" s="78" t="s">
        <v>1</v>
      </c>
      <c r="O477" s="76"/>
      <c r="P477" s="8">
        <v>1924000</v>
      </c>
      <c r="Q477" s="8">
        <v>420415.42083000002</v>
      </c>
      <c r="R477" s="1" t="s">
        <v>1</v>
      </c>
      <c r="S477" s="8">
        <v>420415.42083000002</v>
      </c>
    </row>
    <row r="478" spans="1:19" x14ac:dyDescent="0.25">
      <c r="A478" s="9" t="s">
        <v>925</v>
      </c>
      <c r="B478" s="6" t="s">
        <v>918</v>
      </c>
      <c r="C478" s="6" t="s">
        <v>21</v>
      </c>
      <c r="D478" s="1" t="s">
        <v>1</v>
      </c>
      <c r="E478" s="7">
        <v>0</v>
      </c>
      <c r="F478" s="8">
        <v>0</v>
      </c>
      <c r="G478" s="1" t="s">
        <v>1</v>
      </c>
      <c r="H478" s="83">
        <v>16000</v>
      </c>
      <c r="I478" s="76"/>
      <c r="J478" s="8">
        <v>3291.38834</v>
      </c>
      <c r="K478" s="1" t="s">
        <v>1</v>
      </c>
      <c r="L478" s="10" t="s">
        <v>1</v>
      </c>
      <c r="M478" s="10" t="s">
        <v>1</v>
      </c>
      <c r="N478" s="78" t="s">
        <v>1</v>
      </c>
      <c r="O478" s="76"/>
      <c r="P478" s="8">
        <v>16000</v>
      </c>
      <c r="Q478" s="8">
        <v>3291.38834</v>
      </c>
      <c r="R478" s="1" t="s">
        <v>1</v>
      </c>
      <c r="S478" s="8">
        <v>3291.38834</v>
      </c>
    </row>
    <row r="479" spans="1:19" x14ac:dyDescent="0.25">
      <c r="A479" s="9" t="s">
        <v>926</v>
      </c>
      <c r="B479" s="6" t="s">
        <v>910</v>
      </c>
      <c r="C479" s="6" t="s">
        <v>21</v>
      </c>
      <c r="D479" s="1" t="s">
        <v>1</v>
      </c>
      <c r="E479" s="7">
        <v>0</v>
      </c>
      <c r="F479" s="8">
        <v>0</v>
      </c>
      <c r="G479" s="1" t="s">
        <v>1</v>
      </c>
      <c r="H479" s="83">
        <v>108000</v>
      </c>
      <c r="I479" s="76"/>
      <c r="J479" s="8">
        <v>23406.06235</v>
      </c>
      <c r="K479" s="1" t="s">
        <v>1</v>
      </c>
      <c r="L479" s="10" t="s">
        <v>1</v>
      </c>
      <c r="M479" s="10" t="s">
        <v>1</v>
      </c>
      <c r="N479" s="78" t="s">
        <v>1</v>
      </c>
      <c r="O479" s="76"/>
      <c r="P479" s="8">
        <v>108000</v>
      </c>
      <c r="Q479" s="8">
        <v>23406.06235</v>
      </c>
      <c r="R479" s="1" t="s">
        <v>1</v>
      </c>
      <c r="S479" s="8">
        <v>23406.06235</v>
      </c>
    </row>
    <row r="480" spans="1:19" x14ac:dyDescent="0.25">
      <c r="A480" s="9" t="s">
        <v>927</v>
      </c>
      <c r="B480" s="6" t="s">
        <v>920</v>
      </c>
      <c r="C480" s="6" t="s">
        <v>21</v>
      </c>
      <c r="D480" s="1" t="s">
        <v>1</v>
      </c>
      <c r="E480" s="7">
        <v>0</v>
      </c>
      <c r="F480" s="8">
        <v>0</v>
      </c>
      <c r="G480" s="1" t="s">
        <v>1</v>
      </c>
      <c r="H480" s="83">
        <v>360000</v>
      </c>
      <c r="I480" s="76"/>
      <c r="J480" s="8">
        <v>74058.140090000001</v>
      </c>
      <c r="K480" s="1" t="s">
        <v>1</v>
      </c>
      <c r="L480" s="10" t="s">
        <v>1</v>
      </c>
      <c r="M480" s="10" t="s">
        <v>1</v>
      </c>
      <c r="N480" s="78" t="s">
        <v>1</v>
      </c>
      <c r="O480" s="76"/>
      <c r="P480" s="8">
        <v>360000</v>
      </c>
      <c r="Q480" s="8">
        <v>74058.140090000001</v>
      </c>
      <c r="R480" s="1" t="s">
        <v>1</v>
      </c>
      <c r="S480" s="8">
        <v>74058.140090000001</v>
      </c>
    </row>
    <row r="481" spans="1:19" ht="21" x14ac:dyDescent="0.25">
      <c r="A481" s="9" t="s">
        <v>928</v>
      </c>
      <c r="B481" s="6" t="s">
        <v>929</v>
      </c>
      <c r="C481" s="6" t="s">
        <v>21</v>
      </c>
      <c r="D481" s="1" t="s">
        <v>1</v>
      </c>
      <c r="E481" s="7">
        <v>130</v>
      </c>
      <c r="F481" s="8">
        <v>192.4</v>
      </c>
      <c r="G481" s="1" t="s">
        <v>1</v>
      </c>
      <c r="H481" s="79" t="s">
        <v>1</v>
      </c>
      <c r="I481" s="76"/>
      <c r="J481" s="10" t="s">
        <v>1</v>
      </c>
      <c r="K481" s="1" t="s">
        <v>1</v>
      </c>
      <c r="L481" s="10" t="s">
        <v>1</v>
      </c>
      <c r="M481" s="10" t="s">
        <v>1</v>
      </c>
      <c r="N481" s="78" t="s">
        <v>1</v>
      </c>
      <c r="O481" s="76"/>
      <c r="P481" s="8">
        <v>130</v>
      </c>
      <c r="Q481" s="8">
        <v>192.4</v>
      </c>
      <c r="R481" s="1" t="s">
        <v>1</v>
      </c>
      <c r="S481" s="8">
        <v>192.4</v>
      </c>
    </row>
    <row r="482" spans="1:19" ht="21" x14ac:dyDescent="0.25">
      <c r="A482" s="9" t="s">
        <v>930</v>
      </c>
      <c r="B482" s="6" t="s">
        <v>931</v>
      </c>
      <c r="C482" s="6" t="s">
        <v>21</v>
      </c>
      <c r="D482" s="1" t="s">
        <v>1</v>
      </c>
      <c r="E482" s="7">
        <v>179232</v>
      </c>
      <c r="F482" s="8">
        <v>302488.05407999997</v>
      </c>
      <c r="G482" s="1" t="s">
        <v>1</v>
      </c>
      <c r="H482" s="83">
        <v>438527</v>
      </c>
      <c r="I482" s="76"/>
      <c r="J482" s="8">
        <v>697415.09866000002</v>
      </c>
      <c r="K482" s="1" t="s">
        <v>1</v>
      </c>
      <c r="L482" s="7">
        <v>548176</v>
      </c>
      <c r="M482" s="8">
        <v>889266.18273999996</v>
      </c>
      <c r="N482" s="78" t="s">
        <v>1</v>
      </c>
      <c r="O482" s="76"/>
      <c r="P482" s="8">
        <v>69583</v>
      </c>
      <c r="Q482" s="8">
        <v>110636.97</v>
      </c>
      <c r="R482" s="1" t="s">
        <v>1</v>
      </c>
      <c r="S482" s="8">
        <v>110636.97</v>
      </c>
    </row>
    <row r="483" spans="1:19" ht="21" x14ac:dyDescent="0.25">
      <c r="A483" s="9" t="s">
        <v>932</v>
      </c>
      <c r="B483" s="6" t="s">
        <v>933</v>
      </c>
      <c r="C483" s="6" t="s">
        <v>21</v>
      </c>
      <c r="D483" s="1" t="s">
        <v>1</v>
      </c>
      <c r="E483" s="7">
        <v>6636</v>
      </c>
      <c r="F483" s="8">
        <v>14997.36</v>
      </c>
      <c r="G483" s="1" t="s">
        <v>1</v>
      </c>
      <c r="H483" s="83">
        <v>5000</v>
      </c>
      <c r="I483" s="76"/>
      <c r="J483" s="8">
        <v>11300</v>
      </c>
      <c r="K483" s="1" t="s">
        <v>1</v>
      </c>
      <c r="L483" s="7">
        <v>5000</v>
      </c>
      <c r="M483" s="8">
        <v>11300</v>
      </c>
      <c r="N483" s="78" t="s">
        <v>1</v>
      </c>
      <c r="O483" s="76"/>
      <c r="P483" s="8">
        <v>6636</v>
      </c>
      <c r="Q483" s="8">
        <v>14997.36</v>
      </c>
      <c r="R483" s="1" t="s">
        <v>1</v>
      </c>
      <c r="S483" s="8">
        <v>14997.36</v>
      </c>
    </row>
    <row r="484" spans="1:19" ht="21" x14ac:dyDescent="0.25">
      <c r="A484" s="9" t="s">
        <v>934</v>
      </c>
      <c r="B484" s="6" t="s">
        <v>935</v>
      </c>
      <c r="C484" s="6" t="s">
        <v>21</v>
      </c>
      <c r="D484" s="1" t="s">
        <v>1</v>
      </c>
      <c r="E484" s="7">
        <v>28904</v>
      </c>
      <c r="F484" s="8">
        <v>80931.199999999997</v>
      </c>
      <c r="G484" s="1" t="s">
        <v>1</v>
      </c>
      <c r="H484" s="83">
        <v>460384</v>
      </c>
      <c r="I484" s="76"/>
      <c r="J484" s="8">
        <v>1241923.9680000001</v>
      </c>
      <c r="K484" s="1" t="s">
        <v>1</v>
      </c>
      <c r="L484" s="7">
        <v>408400</v>
      </c>
      <c r="M484" s="8">
        <v>1104942.8959999999</v>
      </c>
      <c r="N484" s="78" t="s">
        <v>1</v>
      </c>
      <c r="O484" s="76"/>
      <c r="P484" s="8">
        <v>80888</v>
      </c>
      <c r="Q484" s="8">
        <v>217912.272</v>
      </c>
      <c r="R484" s="1" t="s">
        <v>1</v>
      </c>
      <c r="S484" s="8">
        <v>217912.272</v>
      </c>
    </row>
    <row r="485" spans="1:19" ht="21" x14ac:dyDescent="0.25">
      <c r="A485" s="9" t="s">
        <v>936</v>
      </c>
      <c r="B485" s="6" t="s">
        <v>937</v>
      </c>
      <c r="C485" s="6" t="s">
        <v>21</v>
      </c>
      <c r="D485" s="1" t="s">
        <v>1</v>
      </c>
      <c r="E485" s="7">
        <v>10328</v>
      </c>
      <c r="F485" s="8">
        <v>12600.16</v>
      </c>
      <c r="G485" s="1" t="s">
        <v>1</v>
      </c>
      <c r="H485" s="79" t="s">
        <v>1</v>
      </c>
      <c r="I485" s="76"/>
      <c r="J485" s="10" t="s">
        <v>1</v>
      </c>
      <c r="K485" s="1" t="s">
        <v>1</v>
      </c>
      <c r="L485" s="10" t="s">
        <v>1</v>
      </c>
      <c r="M485" s="10" t="s">
        <v>1</v>
      </c>
      <c r="N485" s="78" t="s">
        <v>1</v>
      </c>
      <c r="O485" s="76"/>
      <c r="P485" s="8">
        <v>10328</v>
      </c>
      <c r="Q485" s="8">
        <v>12600.16</v>
      </c>
      <c r="R485" s="1" t="s">
        <v>1</v>
      </c>
      <c r="S485" s="8">
        <v>12600.16</v>
      </c>
    </row>
    <row r="486" spans="1:19" ht="21" x14ac:dyDescent="0.25">
      <c r="A486" s="9" t="s">
        <v>938</v>
      </c>
      <c r="B486" s="6" t="s">
        <v>939</v>
      </c>
      <c r="C486" s="6" t="s">
        <v>21</v>
      </c>
      <c r="D486" s="1" t="s">
        <v>1</v>
      </c>
      <c r="E486" s="7">
        <v>499180</v>
      </c>
      <c r="F486" s="8">
        <v>673893</v>
      </c>
      <c r="G486" s="1" t="s">
        <v>1</v>
      </c>
      <c r="H486" s="83">
        <v>2255924</v>
      </c>
      <c r="I486" s="76"/>
      <c r="J486" s="8">
        <v>3045497.4</v>
      </c>
      <c r="K486" s="1" t="s">
        <v>1</v>
      </c>
      <c r="L486" s="7">
        <v>2720494</v>
      </c>
      <c r="M486" s="8">
        <v>3672666.9</v>
      </c>
      <c r="N486" s="78" t="s">
        <v>1</v>
      </c>
      <c r="O486" s="76"/>
      <c r="P486" s="8">
        <v>34610</v>
      </c>
      <c r="Q486" s="8">
        <v>46723.5</v>
      </c>
      <c r="R486" s="1" t="s">
        <v>1</v>
      </c>
      <c r="S486" s="8">
        <v>46723.5</v>
      </c>
    </row>
    <row r="487" spans="1:19" x14ac:dyDescent="0.25">
      <c r="A487" s="9" t="s">
        <v>940</v>
      </c>
      <c r="B487" s="6" t="s">
        <v>941</v>
      </c>
      <c r="C487" s="6" t="s">
        <v>21</v>
      </c>
      <c r="D487" s="1" t="s">
        <v>1</v>
      </c>
      <c r="E487" s="7">
        <v>14</v>
      </c>
      <c r="F487" s="8">
        <v>168</v>
      </c>
      <c r="G487" s="1" t="s">
        <v>1</v>
      </c>
      <c r="H487" s="79" t="s">
        <v>1</v>
      </c>
      <c r="I487" s="76"/>
      <c r="J487" s="10" t="s">
        <v>1</v>
      </c>
      <c r="K487" s="1" t="s">
        <v>1</v>
      </c>
      <c r="L487" s="7">
        <v>14</v>
      </c>
      <c r="M487" s="8">
        <v>168</v>
      </c>
      <c r="N487" s="78" t="s">
        <v>1</v>
      </c>
      <c r="O487" s="76"/>
      <c r="P487" s="8">
        <v>0</v>
      </c>
      <c r="Q487" s="8">
        <v>0</v>
      </c>
      <c r="R487" s="1" t="s">
        <v>1</v>
      </c>
      <c r="S487" s="8">
        <v>0</v>
      </c>
    </row>
    <row r="488" spans="1:19" x14ac:dyDescent="0.25">
      <c r="A488" s="9" t="s">
        <v>942</v>
      </c>
      <c r="B488" s="6" t="s">
        <v>943</v>
      </c>
      <c r="C488" s="6" t="s">
        <v>21</v>
      </c>
      <c r="D488" s="1" t="s">
        <v>1</v>
      </c>
      <c r="E488" s="7">
        <v>0</v>
      </c>
      <c r="F488" s="8">
        <v>0</v>
      </c>
      <c r="G488" s="1" t="s">
        <v>1</v>
      </c>
      <c r="H488" s="83">
        <v>603008</v>
      </c>
      <c r="I488" s="76"/>
      <c r="J488" s="8">
        <v>2252067.34442</v>
      </c>
      <c r="K488" s="1" t="s">
        <v>1</v>
      </c>
      <c r="L488" s="7">
        <v>505008</v>
      </c>
      <c r="M488" s="8">
        <v>1916922.56</v>
      </c>
      <c r="N488" s="78" t="s">
        <v>1</v>
      </c>
      <c r="O488" s="76"/>
      <c r="P488" s="8">
        <v>98000</v>
      </c>
      <c r="Q488" s="8">
        <v>335144.78441999998</v>
      </c>
      <c r="R488" s="1" t="s">
        <v>1</v>
      </c>
      <c r="S488" s="8">
        <v>335144.78441999998</v>
      </c>
    </row>
    <row r="489" spans="1:19" x14ac:dyDescent="0.25">
      <c r="A489" s="9" t="s">
        <v>944</v>
      </c>
      <c r="B489" s="6" t="s">
        <v>945</v>
      </c>
      <c r="C489" s="6" t="s">
        <v>21</v>
      </c>
      <c r="D489" s="1" t="s">
        <v>1</v>
      </c>
      <c r="E489" s="7">
        <v>0</v>
      </c>
      <c r="F489" s="8">
        <v>0</v>
      </c>
      <c r="G489" s="1" t="s">
        <v>1</v>
      </c>
      <c r="H489" s="83">
        <v>40</v>
      </c>
      <c r="I489" s="76"/>
      <c r="J489" s="8">
        <v>494.8</v>
      </c>
      <c r="K489" s="1" t="s">
        <v>1</v>
      </c>
      <c r="L489" s="7">
        <v>40</v>
      </c>
      <c r="M489" s="8">
        <v>494.8</v>
      </c>
      <c r="N489" s="78" t="s">
        <v>1</v>
      </c>
      <c r="O489" s="76"/>
      <c r="P489" s="8">
        <v>0</v>
      </c>
      <c r="Q489" s="8">
        <v>0</v>
      </c>
      <c r="R489" s="1" t="s">
        <v>1</v>
      </c>
      <c r="S489" s="8">
        <v>0</v>
      </c>
    </row>
    <row r="490" spans="1:19" ht="21" x14ac:dyDescent="0.25">
      <c r="A490" s="9" t="s">
        <v>946</v>
      </c>
      <c r="B490" s="6" t="s">
        <v>947</v>
      </c>
      <c r="C490" s="6" t="s">
        <v>21</v>
      </c>
      <c r="D490" s="1" t="s">
        <v>1</v>
      </c>
      <c r="E490" s="7">
        <v>0</v>
      </c>
      <c r="F490" s="8">
        <v>0</v>
      </c>
      <c r="G490" s="1" t="s">
        <v>1</v>
      </c>
      <c r="H490" s="83">
        <v>15045</v>
      </c>
      <c r="I490" s="76"/>
      <c r="J490" s="8">
        <v>55774.657050000002</v>
      </c>
      <c r="K490" s="1" t="s">
        <v>1</v>
      </c>
      <c r="L490" s="7">
        <v>2049</v>
      </c>
      <c r="M490" s="8">
        <v>7987.7427799999996</v>
      </c>
      <c r="N490" s="78" t="s">
        <v>1</v>
      </c>
      <c r="O490" s="76"/>
      <c r="P490" s="8">
        <v>12996</v>
      </c>
      <c r="Q490" s="8">
        <v>47786.914270000001</v>
      </c>
      <c r="R490" s="1" t="s">
        <v>1</v>
      </c>
      <c r="S490" s="8">
        <v>47786.914270000001</v>
      </c>
    </row>
    <row r="491" spans="1:19" x14ac:dyDescent="0.25">
      <c r="A491" s="9" t="s">
        <v>948</v>
      </c>
      <c r="B491" s="6" t="s">
        <v>949</v>
      </c>
      <c r="C491" s="6" t="s">
        <v>21</v>
      </c>
      <c r="D491" s="1" t="s">
        <v>1</v>
      </c>
      <c r="E491" s="7">
        <v>0</v>
      </c>
      <c r="F491" s="8">
        <v>0</v>
      </c>
      <c r="G491" s="1" t="s">
        <v>1</v>
      </c>
      <c r="H491" s="83">
        <v>72</v>
      </c>
      <c r="I491" s="76"/>
      <c r="J491" s="8">
        <v>3000.24</v>
      </c>
      <c r="K491" s="1" t="s">
        <v>1</v>
      </c>
      <c r="L491" s="7">
        <v>72</v>
      </c>
      <c r="M491" s="8">
        <v>3000.24</v>
      </c>
      <c r="N491" s="78" t="s">
        <v>1</v>
      </c>
      <c r="O491" s="76"/>
      <c r="P491" s="8">
        <v>0</v>
      </c>
      <c r="Q491" s="8">
        <v>0</v>
      </c>
      <c r="R491" s="1" t="s">
        <v>1</v>
      </c>
      <c r="S491" s="8">
        <v>0</v>
      </c>
    </row>
    <row r="492" spans="1:19" x14ac:dyDescent="0.25">
      <c r="A492" s="9" t="s">
        <v>950</v>
      </c>
      <c r="B492" s="6" t="s">
        <v>951</v>
      </c>
      <c r="C492" s="6" t="s">
        <v>21</v>
      </c>
      <c r="D492" s="1" t="s">
        <v>1</v>
      </c>
      <c r="E492" s="7">
        <v>0</v>
      </c>
      <c r="F492" s="8">
        <v>0</v>
      </c>
      <c r="G492" s="1" t="s">
        <v>1</v>
      </c>
      <c r="H492" s="83">
        <v>20</v>
      </c>
      <c r="I492" s="76"/>
      <c r="J492" s="8">
        <v>540</v>
      </c>
      <c r="K492" s="1" t="s">
        <v>1</v>
      </c>
      <c r="L492" s="10" t="s">
        <v>1</v>
      </c>
      <c r="M492" s="10" t="s">
        <v>1</v>
      </c>
      <c r="N492" s="78" t="s">
        <v>1</v>
      </c>
      <c r="O492" s="76"/>
      <c r="P492" s="8">
        <v>20</v>
      </c>
      <c r="Q492" s="8">
        <v>540</v>
      </c>
      <c r="R492" s="1" t="s">
        <v>1</v>
      </c>
      <c r="S492" s="8">
        <v>540</v>
      </c>
    </row>
    <row r="493" spans="1:19" ht="21" x14ac:dyDescent="0.25">
      <c r="A493" s="9" t="s">
        <v>952</v>
      </c>
      <c r="B493" s="6" t="s">
        <v>953</v>
      </c>
      <c r="C493" s="6" t="s">
        <v>21</v>
      </c>
      <c r="D493" s="1" t="s">
        <v>1</v>
      </c>
      <c r="E493" s="7">
        <v>0</v>
      </c>
      <c r="F493" s="8">
        <v>0</v>
      </c>
      <c r="G493" s="1" t="s">
        <v>1</v>
      </c>
      <c r="H493" s="83">
        <v>315000</v>
      </c>
      <c r="I493" s="76"/>
      <c r="J493" s="8">
        <v>105041.38699</v>
      </c>
      <c r="K493" s="1" t="s">
        <v>1</v>
      </c>
      <c r="L493" s="7">
        <v>315000</v>
      </c>
      <c r="M493" s="8">
        <v>105041.38699</v>
      </c>
      <c r="N493" s="78" t="s">
        <v>1</v>
      </c>
      <c r="O493" s="76"/>
      <c r="P493" s="8">
        <v>0</v>
      </c>
      <c r="Q493" s="8">
        <v>0</v>
      </c>
      <c r="R493" s="1" t="s">
        <v>1</v>
      </c>
      <c r="S493" s="8">
        <v>0</v>
      </c>
    </row>
    <row r="494" spans="1:19" ht="21" x14ac:dyDescent="0.25">
      <c r="A494" s="9" t="s">
        <v>954</v>
      </c>
      <c r="B494" s="6" t="s">
        <v>955</v>
      </c>
      <c r="C494" s="6" t="s">
        <v>21</v>
      </c>
      <c r="D494" s="1" t="s">
        <v>1</v>
      </c>
      <c r="E494" s="7">
        <v>0</v>
      </c>
      <c r="F494" s="8">
        <v>0</v>
      </c>
      <c r="G494" s="1" t="s">
        <v>1</v>
      </c>
      <c r="H494" s="83">
        <v>260000</v>
      </c>
      <c r="I494" s="76"/>
      <c r="J494" s="8">
        <v>86700.819399999993</v>
      </c>
      <c r="K494" s="1" t="s">
        <v>1</v>
      </c>
      <c r="L494" s="7">
        <v>260000</v>
      </c>
      <c r="M494" s="8">
        <v>86700.819399999993</v>
      </c>
      <c r="N494" s="78" t="s">
        <v>1</v>
      </c>
      <c r="O494" s="76"/>
      <c r="P494" s="8">
        <v>0</v>
      </c>
      <c r="Q494" s="8">
        <v>0</v>
      </c>
      <c r="R494" s="1" t="s">
        <v>1</v>
      </c>
      <c r="S494" s="8">
        <v>0</v>
      </c>
    </row>
    <row r="495" spans="1:19" ht="21" x14ac:dyDescent="0.25">
      <c r="A495" s="9" t="s">
        <v>956</v>
      </c>
      <c r="B495" s="6" t="s">
        <v>957</v>
      </c>
      <c r="C495" s="6" t="s">
        <v>21</v>
      </c>
      <c r="D495" s="1" t="s">
        <v>1</v>
      </c>
      <c r="E495" s="7">
        <v>0</v>
      </c>
      <c r="F495" s="8">
        <v>0</v>
      </c>
      <c r="G495" s="1" t="s">
        <v>1</v>
      </c>
      <c r="H495" s="83">
        <v>320000</v>
      </c>
      <c r="I495" s="76"/>
      <c r="J495" s="8">
        <v>106708.73940000001</v>
      </c>
      <c r="K495" s="1" t="s">
        <v>1</v>
      </c>
      <c r="L495" s="7">
        <v>320000</v>
      </c>
      <c r="M495" s="8">
        <v>106708.73940000001</v>
      </c>
      <c r="N495" s="78" t="s">
        <v>1</v>
      </c>
      <c r="O495" s="76"/>
      <c r="P495" s="8">
        <v>0</v>
      </c>
      <c r="Q495" s="8">
        <v>0</v>
      </c>
      <c r="R495" s="1" t="s">
        <v>1</v>
      </c>
      <c r="S495" s="8">
        <v>0</v>
      </c>
    </row>
    <row r="496" spans="1:19" ht="21" x14ac:dyDescent="0.25">
      <c r="A496" s="9" t="s">
        <v>958</v>
      </c>
      <c r="B496" s="6" t="s">
        <v>959</v>
      </c>
      <c r="C496" s="6" t="s">
        <v>21</v>
      </c>
      <c r="D496" s="1" t="s">
        <v>1</v>
      </c>
      <c r="E496" s="7">
        <v>0</v>
      </c>
      <c r="F496" s="8">
        <v>0</v>
      </c>
      <c r="G496" s="1" t="s">
        <v>1</v>
      </c>
      <c r="H496" s="83">
        <v>320000</v>
      </c>
      <c r="I496" s="76"/>
      <c r="J496" s="8">
        <v>85377.174199999994</v>
      </c>
      <c r="K496" s="1" t="s">
        <v>1</v>
      </c>
      <c r="L496" s="7">
        <v>320000</v>
      </c>
      <c r="M496" s="8">
        <v>85377.174199999994</v>
      </c>
      <c r="N496" s="78" t="s">
        <v>1</v>
      </c>
      <c r="O496" s="76"/>
      <c r="P496" s="8">
        <v>0</v>
      </c>
      <c r="Q496" s="8">
        <v>0</v>
      </c>
      <c r="R496" s="1" t="s">
        <v>1</v>
      </c>
      <c r="S496" s="8">
        <v>0</v>
      </c>
    </row>
    <row r="497" spans="1:19" ht="21" x14ac:dyDescent="0.25">
      <c r="A497" s="9" t="s">
        <v>960</v>
      </c>
      <c r="B497" s="6" t="s">
        <v>961</v>
      </c>
      <c r="C497" s="6" t="s">
        <v>21</v>
      </c>
      <c r="D497" s="1" t="s">
        <v>1</v>
      </c>
      <c r="E497" s="7">
        <v>0</v>
      </c>
      <c r="F497" s="8">
        <v>0</v>
      </c>
      <c r="G497" s="1" t="s">
        <v>1</v>
      </c>
      <c r="H497" s="83">
        <v>4000000</v>
      </c>
      <c r="I497" s="76"/>
      <c r="J497" s="8">
        <v>351119.93304999999</v>
      </c>
      <c r="K497" s="1" t="s">
        <v>1</v>
      </c>
      <c r="L497" s="7">
        <v>4000000</v>
      </c>
      <c r="M497" s="8">
        <v>351119.93304999999</v>
      </c>
      <c r="N497" s="78" t="s">
        <v>1</v>
      </c>
      <c r="O497" s="76"/>
      <c r="P497" s="8">
        <v>0</v>
      </c>
      <c r="Q497" s="8">
        <v>0</v>
      </c>
      <c r="R497" s="1" t="s">
        <v>1</v>
      </c>
      <c r="S497" s="8">
        <v>0</v>
      </c>
    </row>
    <row r="498" spans="1:19" x14ac:dyDescent="0.25">
      <c r="A498" s="9" t="s">
        <v>962</v>
      </c>
      <c r="B498" s="6" t="s">
        <v>963</v>
      </c>
      <c r="C498" s="6" t="s">
        <v>21</v>
      </c>
      <c r="D498" s="1" t="s">
        <v>1</v>
      </c>
      <c r="E498" s="7">
        <v>355000</v>
      </c>
      <c r="F498" s="8">
        <v>63523.7</v>
      </c>
      <c r="G498" s="1" t="s">
        <v>1</v>
      </c>
      <c r="H498" s="83">
        <v>20000</v>
      </c>
      <c r="I498" s="76"/>
      <c r="J498" s="8">
        <v>3115.4</v>
      </c>
      <c r="K498" s="1" t="s">
        <v>1</v>
      </c>
      <c r="L498" s="7">
        <v>375000</v>
      </c>
      <c r="M498" s="8">
        <v>66639.100000000006</v>
      </c>
      <c r="N498" s="78" t="s">
        <v>1</v>
      </c>
      <c r="O498" s="76"/>
      <c r="P498" s="8">
        <v>0</v>
      </c>
      <c r="Q498" s="8">
        <v>0</v>
      </c>
      <c r="R498" s="1" t="s">
        <v>1</v>
      </c>
      <c r="S498" s="8">
        <v>0</v>
      </c>
    </row>
    <row r="499" spans="1:19" x14ac:dyDescent="0.25">
      <c r="A499" s="9" t="s">
        <v>964</v>
      </c>
      <c r="B499" s="6" t="s">
        <v>965</v>
      </c>
      <c r="C499" s="6" t="s">
        <v>21</v>
      </c>
      <c r="D499" s="1" t="s">
        <v>1</v>
      </c>
      <c r="E499" s="7">
        <v>0</v>
      </c>
      <c r="F499" s="8">
        <v>0</v>
      </c>
      <c r="G499" s="1" t="s">
        <v>1</v>
      </c>
      <c r="H499" s="83">
        <v>1000000</v>
      </c>
      <c r="I499" s="76"/>
      <c r="J499" s="8">
        <v>100053.71322999999</v>
      </c>
      <c r="K499" s="1" t="s">
        <v>1</v>
      </c>
      <c r="L499" s="7">
        <v>1000000</v>
      </c>
      <c r="M499" s="8">
        <v>100053.71322999999</v>
      </c>
      <c r="N499" s="78" t="s">
        <v>1</v>
      </c>
      <c r="O499" s="76"/>
      <c r="P499" s="8">
        <v>0</v>
      </c>
      <c r="Q499" s="8">
        <v>0</v>
      </c>
      <c r="R499" s="1" t="s">
        <v>1</v>
      </c>
      <c r="S499" s="8">
        <v>0</v>
      </c>
    </row>
    <row r="500" spans="1:19" x14ac:dyDescent="0.25">
      <c r="A500" s="9" t="s">
        <v>966</v>
      </c>
      <c r="B500" s="6" t="s">
        <v>967</v>
      </c>
      <c r="C500" s="6" t="s">
        <v>21</v>
      </c>
      <c r="D500" s="1" t="s">
        <v>1</v>
      </c>
      <c r="E500" s="7">
        <v>175000</v>
      </c>
      <c r="F500" s="8">
        <v>38718.75</v>
      </c>
      <c r="G500" s="1" t="s">
        <v>1</v>
      </c>
      <c r="H500" s="83">
        <v>10000</v>
      </c>
      <c r="I500" s="76"/>
      <c r="J500" s="8">
        <v>1942.7</v>
      </c>
      <c r="K500" s="1" t="s">
        <v>1</v>
      </c>
      <c r="L500" s="7">
        <v>135000</v>
      </c>
      <c r="M500" s="8">
        <v>29868.75</v>
      </c>
      <c r="N500" s="78" t="s">
        <v>1</v>
      </c>
      <c r="O500" s="76"/>
      <c r="P500" s="8">
        <v>50000</v>
      </c>
      <c r="Q500" s="8">
        <v>10792.7</v>
      </c>
      <c r="R500" s="1" t="s">
        <v>1</v>
      </c>
      <c r="S500" s="8">
        <v>10792.7</v>
      </c>
    </row>
    <row r="501" spans="1:19" x14ac:dyDescent="0.25">
      <c r="A501" s="9" t="s">
        <v>968</v>
      </c>
      <c r="B501" s="6" t="s">
        <v>969</v>
      </c>
      <c r="C501" s="6" t="s">
        <v>21</v>
      </c>
      <c r="D501" s="1" t="s">
        <v>1</v>
      </c>
      <c r="E501" s="7">
        <v>10000</v>
      </c>
      <c r="F501" s="8">
        <v>970</v>
      </c>
      <c r="G501" s="1" t="s">
        <v>1</v>
      </c>
      <c r="H501" s="83">
        <v>15000</v>
      </c>
      <c r="I501" s="76"/>
      <c r="J501" s="8">
        <v>1500</v>
      </c>
      <c r="K501" s="1" t="s">
        <v>1</v>
      </c>
      <c r="L501" s="7">
        <v>25000</v>
      </c>
      <c r="M501" s="8">
        <v>2470</v>
      </c>
      <c r="N501" s="78" t="s">
        <v>1</v>
      </c>
      <c r="O501" s="76"/>
      <c r="P501" s="8">
        <v>0</v>
      </c>
      <c r="Q501" s="8">
        <v>0</v>
      </c>
      <c r="R501" s="1" t="s">
        <v>1</v>
      </c>
      <c r="S501" s="8">
        <v>0</v>
      </c>
    </row>
    <row r="502" spans="1:19" x14ac:dyDescent="0.25">
      <c r="A502" s="9" t="s">
        <v>970</v>
      </c>
      <c r="B502" s="6" t="s">
        <v>971</v>
      </c>
      <c r="C502" s="6" t="s">
        <v>21</v>
      </c>
      <c r="D502" s="1" t="s">
        <v>1</v>
      </c>
      <c r="E502" s="7">
        <v>295000</v>
      </c>
      <c r="F502" s="8">
        <v>11481.4</v>
      </c>
      <c r="G502" s="1" t="s">
        <v>1</v>
      </c>
      <c r="H502" s="79" t="s">
        <v>1</v>
      </c>
      <c r="I502" s="76"/>
      <c r="J502" s="10" t="s">
        <v>1</v>
      </c>
      <c r="K502" s="1" t="s">
        <v>1</v>
      </c>
      <c r="L502" s="10" t="s">
        <v>1</v>
      </c>
      <c r="M502" s="10" t="s">
        <v>1</v>
      </c>
      <c r="N502" s="78" t="s">
        <v>1</v>
      </c>
      <c r="O502" s="76"/>
      <c r="P502" s="8">
        <v>295000</v>
      </c>
      <c r="Q502" s="8">
        <v>11481.4</v>
      </c>
      <c r="R502" s="1" t="s">
        <v>1</v>
      </c>
      <c r="S502" s="8">
        <v>11481.4</v>
      </c>
    </row>
    <row r="503" spans="1:19" x14ac:dyDescent="0.25">
      <c r="A503" s="9" t="s">
        <v>972</v>
      </c>
      <c r="B503" s="6" t="s">
        <v>973</v>
      </c>
      <c r="C503" s="6" t="s">
        <v>21</v>
      </c>
      <c r="D503" s="1" t="s">
        <v>1</v>
      </c>
      <c r="E503" s="7">
        <v>0</v>
      </c>
      <c r="F503" s="8">
        <v>0</v>
      </c>
      <c r="G503" s="1" t="s">
        <v>1</v>
      </c>
      <c r="H503" s="83">
        <v>5000</v>
      </c>
      <c r="I503" s="76"/>
      <c r="J503" s="8">
        <v>675</v>
      </c>
      <c r="K503" s="1" t="s">
        <v>1</v>
      </c>
      <c r="L503" s="7">
        <v>5000</v>
      </c>
      <c r="M503" s="8">
        <v>675</v>
      </c>
      <c r="N503" s="78" t="s">
        <v>1</v>
      </c>
      <c r="O503" s="76"/>
      <c r="P503" s="8">
        <v>0</v>
      </c>
      <c r="Q503" s="8">
        <v>0</v>
      </c>
      <c r="R503" s="1" t="s">
        <v>1</v>
      </c>
      <c r="S503" s="8">
        <v>0</v>
      </c>
    </row>
    <row r="504" spans="1:19" x14ac:dyDescent="0.25">
      <c r="A504" s="9" t="s">
        <v>974</v>
      </c>
      <c r="B504" s="6" t="s">
        <v>975</v>
      </c>
      <c r="C504" s="6" t="s">
        <v>21</v>
      </c>
      <c r="D504" s="1" t="s">
        <v>1</v>
      </c>
      <c r="E504" s="7">
        <v>134980</v>
      </c>
      <c r="F504" s="8">
        <v>12148.2</v>
      </c>
      <c r="G504" s="1" t="s">
        <v>1</v>
      </c>
      <c r="H504" s="79" t="s">
        <v>1</v>
      </c>
      <c r="I504" s="76"/>
      <c r="J504" s="10" t="s">
        <v>1</v>
      </c>
      <c r="K504" s="1" t="s">
        <v>1</v>
      </c>
      <c r="L504" s="7">
        <v>130000</v>
      </c>
      <c r="M504" s="8">
        <v>11700</v>
      </c>
      <c r="N504" s="78" t="s">
        <v>1</v>
      </c>
      <c r="O504" s="76"/>
      <c r="P504" s="8">
        <v>4980</v>
      </c>
      <c r="Q504" s="8">
        <v>448.2</v>
      </c>
      <c r="R504" s="1" t="s">
        <v>1</v>
      </c>
      <c r="S504" s="8">
        <v>448.2</v>
      </c>
    </row>
    <row r="505" spans="1:19" x14ac:dyDescent="0.25">
      <c r="A505" s="9" t="s">
        <v>976</v>
      </c>
      <c r="B505" s="6" t="s">
        <v>977</v>
      </c>
      <c r="C505" s="6" t="s">
        <v>21</v>
      </c>
      <c r="D505" s="1" t="s">
        <v>1</v>
      </c>
      <c r="E505" s="7">
        <v>0</v>
      </c>
      <c r="F505" s="8">
        <v>0</v>
      </c>
      <c r="G505" s="1" t="s">
        <v>1</v>
      </c>
      <c r="H505" s="83">
        <v>505000</v>
      </c>
      <c r="I505" s="76"/>
      <c r="J505" s="8">
        <v>28562.24667</v>
      </c>
      <c r="K505" s="1" t="s">
        <v>1</v>
      </c>
      <c r="L505" s="7">
        <v>105000</v>
      </c>
      <c r="M505" s="8">
        <v>5938.6480099999999</v>
      </c>
      <c r="N505" s="78" t="s">
        <v>1</v>
      </c>
      <c r="O505" s="76"/>
      <c r="P505" s="8">
        <v>400000</v>
      </c>
      <c r="Q505" s="8">
        <v>22623.59866</v>
      </c>
      <c r="R505" s="1" t="s">
        <v>1</v>
      </c>
      <c r="S505" s="8">
        <v>22623.59866</v>
      </c>
    </row>
    <row r="506" spans="1:19" x14ac:dyDescent="0.25">
      <c r="A506" s="9" t="s">
        <v>978</v>
      </c>
      <c r="B506" s="6" t="s">
        <v>979</v>
      </c>
      <c r="C506" s="6" t="s">
        <v>21</v>
      </c>
      <c r="D506" s="1" t="s">
        <v>1</v>
      </c>
      <c r="E506" s="7">
        <v>125000</v>
      </c>
      <c r="F506" s="8">
        <v>7116.25</v>
      </c>
      <c r="G506" s="1" t="s">
        <v>1</v>
      </c>
      <c r="H506" s="79" t="s">
        <v>1</v>
      </c>
      <c r="I506" s="76"/>
      <c r="J506" s="10" t="s">
        <v>1</v>
      </c>
      <c r="K506" s="1" t="s">
        <v>1</v>
      </c>
      <c r="L506" s="7">
        <v>10000</v>
      </c>
      <c r="M506" s="8">
        <v>569.29999999999995</v>
      </c>
      <c r="N506" s="78" t="s">
        <v>1</v>
      </c>
      <c r="O506" s="76"/>
      <c r="P506" s="8">
        <v>115000</v>
      </c>
      <c r="Q506" s="8">
        <v>6546.95</v>
      </c>
      <c r="R506" s="1" t="s">
        <v>1</v>
      </c>
      <c r="S506" s="8">
        <v>6546.95</v>
      </c>
    </row>
    <row r="507" spans="1:19" x14ac:dyDescent="0.25">
      <c r="A507" s="9" t="s">
        <v>980</v>
      </c>
      <c r="B507" s="6" t="s">
        <v>981</v>
      </c>
      <c r="C507" s="6" t="s">
        <v>21</v>
      </c>
      <c r="D507" s="1" t="s">
        <v>1</v>
      </c>
      <c r="E507" s="7">
        <v>50000</v>
      </c>
      <c r="F507" s="8">
        <v>11062.5</v>
      </c>
      <c r="G507" s="1" t="s">
        <v>1</v>
      </c>
      <c r="H507" s="79" t="s">
        <v>1</v>
      </c>
      <c r="I507" s="76"/>
      <c r="J507" s="10" t="s">
        <v>1</v>
      </c>
      <c r="K507" s="1" t="s">
        <v>1</v>
      </c>
      <c r="L507" s="7">
        <v>50000</v>
      </c>
      <c r="M507" s="8">
        <v>11062.5</v>
      </c>
      <c r="N507" s="78" t="s">
        <v>1</v>
      </c>
      <c r="O507" s="76"/>
      <c r="P507" s="8">
        <v>0</v>
      </c>
      <c r="Q507" s="8">
        <v>0</v>
      </c>
      <c r="R507" s="1" t="s">
        <v>1</v>
      </c>
      <c r="S507" s="8">
        <v>0</v>
      </c>
    </row>
    <row r="508" spans="1:19" x14ac:dyDescent="0.25">
      <c r="A508" s="9" t="s">
        <v>982</v>
      </c>
      <c r="B508" s="6" t="s">
        <v>983</v>
      </c>
      <c r="C508" s="6" t="s">
        <v>21</v>
      </c>
      <c r="D508" s="1" t="s">
        <v>1</v>
      </c>
      <c r="E508" s="7">
        <v>475000</v>
      </c>
      <c r="F508" s="8">
        <v>24624</v>
      </c>
      <c r="G508" s="1" t="s">
        <v>1</v>
      </c>
      <c r="H508" s="79" t="s">
        <v>1</v>
      </c>
      <c r="I508" s="76"/>
      <c r="J508" s="10" t="s">
        <v>1</v>
      </c>
      <c r="K508" s="1" t="s">
        <v>1</v>
      </c>
      <c r="L508" s="10" t="s">
        <v>1</v>
      </c>
      <c r="M508" s="10" t="s">
        <v>1</v>
      </c>
      <c r="N508" s="78" t="s">
        <v>1</v>
      </c>
      <c r="O508" s="76"/>
      <c r="P508" s="8">
        <v>475000</v>
      </c>
      <c r="Q508" s="8">
        <v>24624</v>
      </c>
      <c r="R508" s="1" t="s">
        <v>1</v>
      </c>
      <c r="S508" s="8">
        <v>24624</v>
      </c>
    </row>
    <row r="509" spans="1:19" x14ac:dyDescent="0.25">
      <c r="A509" s="9" t="s">
        <v>984</v>
      </c>
      <c r="B509" s="6" t="s">
        <v>985</v>
      </c>
      <c r="C509" s="6" t="s">
        <v>21</v>
      </c>
      <c r="D509" s="1" t="s">
        <v>1</v>
      </c>
      <c r="E509" s="7">
        <v>34950</v>
      </c>
      <c r="F509" s="8">
        <v>3844.5</v>
      </c>
      <c r="G509" s="1" t="s">
        <v>1</v>
      </c>
      <c r="H509" s="83">
        <v>1500000</v>
      </c>
      <c r="I509" s="76"/>
      <c r="J509" s="8">
        <v>64804.318879999999</v>
      </c>
      <c r="K509" s="1" t="s">
        <v>1</v>
      </c>
      <c r="L509" s="7">
        <v>1534950</v>
      </c>
      <c r="M509" s="8">
        <v>68636.712539999993</v>
      </c>
      <c r="N509" s="78" t="s">
        <v>1</v>
      </c>
      <c r="O509" s="76"/>
      <c r="P509" s="8">
        <v>0</v>
      </c>
      <c r="Q509" s="8">
        <v>12.106339999999999</v>
      </c>
      <c r="R509" s="1" t="s">
        <v>1</v>
      </c>
      <c r="S509" s="8">
        <v>12.106339999999999</v>
      </c>
    </row>
    <row r="510" spans="1:19" x14ac:dyDescent="0.25">
      <c r="A510" s="9" t="s">
        <v>986</v>
      </c>
      <c r="B510" s="6" t="s">
        <v>987</v>
      </c>
      <c r="C510" s="6" t="s">
        <v>21</v>
      </c>
      <c r="D510" s="1" t="s">
        <v>1</v>
      </c>
      <c r="E510" s="7">
        <v>0</v>
      </c>
      <c r="F510" s="8">
        <v>0</v>
      </c>
      <c r="G510" s="1" t="s">
        <v>1</v>
      </c>
      <c r="H510" s="83">
        <v>10000</v>
      </c>
      <c r="I510" s="76"/>
      <c r="J510" s="8">
        <v>732.76142000000004</v>
      </c>
      <c r="K510" s="1" t="s">
        <v>1</v>
      </c>
      <c r="L510" s="7">
        <v>10000</v>
      </c>
      <c r="M510" s="8">
        <v>732.76142000000004</v>
      </c>
      <c r="N510" s="78" t="s">
        <v>1</v>
      </c>
      <c r="O510" s="76"/>
      <c r="P510" s="8">
        <v>0</v>
      </c>
      <c r="Q510" s="8">
        <v>0</v>
      </c>
      <c r="R510" s="1" t="s">
        <v>1</v>
      </c>
      <c r="S510" s="8">
        <v>0</v>
      </c>
    </row>
    <row r="511" spans="1:19" x14ac:dyDescent="0.25">
      <c r="A511" s="9" t="s">
        <v>988</v>
      </c>
      <c r="B511" s="6" t="s">
        <v>989</v>
      </c>
      <c r="C511" s="6" t="s">
        <v>21</v>
      </c>
      <c r="D511" s="1" t="s">
        <v>1</v>
      </c>
      <c r="E511" s="7">
        <v>0</v>
      </c>
      <c r="F511" s="8">
        <v>0</v>
      </c>
      <c r="G511" s="1" t="s">
        <v>1</v>
      </c>
      <c r="H511" s="83">
        <v>1935000</v>
      </c>
      <c r="I511" s="76"/>
      <c r="J511" s="8">
        <v>125067.88305999999</v>
      </c>
      <c r="K511" s="1" t="s">
        <v>1</v>
      </c>
      <c r="L511" s="7">
        <v>1935000</v>
      </c>
      <c r="M511" s="8">
        <v>124132.79635</v>
      </c>
      <c r="N511" s="78" t="s">
        <v>1</v>
      </c>
      <c r="O511" s="76"/>
      <c r="P511" s="8">
        <v>0</v>
      </c>
      <c r="Q511" s="8">
        <v>935.08671000000004</v>
      </c>
      <c r="R511" s="1" t="s">
        <v>1</v>
      </c>
      <c r="S511" s="8">
        <v>935.08671000000004</v>
      </c>
    </row>
    <row r="512" spans="1:19" x14ac:dyDescent="0.25">
      <c r="A512" s="9" t="s">
        <v>990</v>
      </c>
      <c r="B512" s="6" t="s">
        <v>991</v>
      </c>
      <c r="C512" s="6" t="s">
        <v>21</v>
      </c>
      <c r="D512" s="1" t="s">
        <v>1</v>
      </c>
      <c r="E512" s="7">
        <v>15000</v>
      </c>
      <c r="F512" s="8">
        <v>2400</v>
      </c>
      <c r="G512" s="1" t="s">
        <v>1</v>
      </c>
      <c r="H512" s="79" t="s">
        <v>1</v>
      </c>
      <c r="I512" s="76"/>
      <c r="J512" s="10" t="s">
        <v>1</v>
      </c>
      <c r="K512" s="1" t="s">
        <v>1</v>
      </c>
      <c r="L512" s="7">
        <v>15000</v>
      </c>
      <c r="M512" s="8">
        <v>2400</v>
      </c>
      <c r="N512" s="78" t="s">
        <v>1</v>
      </c>
      <c r="O512" s="76"/>
      <c r="P512" s="8">
        <v>0</v>
      </c>
      <c r="Q512" s="8">
        <v>0</v>
      </c>
      <c r="R512" s="1" t="s">
        <v>1</v>
      </c>
      <c r="S512" s="8">
        <v>0</v>
      </c>
    </row>
    <row r="513" spans="1:19" x14ac:dyDescent="0.25">
      <c r="A513" s="9" t="s">
        <v>992</v>
      </c>
      <c r="B513" s="6" t="s">
        <v>993</v>
      </c>
      <c r="C513" s="6" t="s">
        <v>21</v>
      </c>
      <c r="D513" s="1" t="s">
        <v>1</v>
      </c>
      <c r="E513" s="7">
        <v>0</v>
      </c>
      <c r="F513" s="8">
        <v>0</v>
      </c>
      <c r="G513" s="1" t="s">
        <v>1</v>
      </c>
      <c r="H513" s="83">
        <v>5000</v>
      </c>
      <c r="I513" s="76"/>
      <c r="J513" s="8">
        <v>375</v>
      </c>
      <c r="K513" s="1" t="s">
        <v>1</v>
      </c>
      <c r="L513" s="7">
        <v>5000</v>
      </c>
      <c r="M513" s="8">
        <v>375</v>
      </c>
      <c r="N513" s="78" t="s">
        <v>1</v>
      </c>
      <c r="O513" s="76"/>
      <c r="P513" s="8">
        <v>0</v>
      </c>
      <c r="Q513" s="8">
        <v>0</v>
      </c>
      <c r="R513" s="1" t="s">
        <v>1</v>
      </c>
      <c r="S513" s="8">
        <v>0</v>
      </c>
    </row>
    <row r="514" spans="1:19" x14ac:dyDescent="0.25">
      <c r="A514" s="9" t="s">
        <v>994</v>
      </c>
      <c r="B514" s="6" t="s">
        <v>995</v>
      </c>
      <c r="C514" s="6" t="s">
        <v>21</v>
      </c>
      <c r="D514" s="1" t="s">
        <v>1</v>
      </c>
      <c r="E514" s="7">
        <v>0</v>
      </c>
      <c r="F514" s="8">
        <v>0</v>
      </c>
      <c r="G514" s="1" t="s">
        <v>1</v>
      </c>
      <c r="H514" s="83">
        <v>5000</v>
      </c>
      <c r="I514" s="76"/>
      <c r="J514" s="8">
        <v>675</v>
      </c>
      <c r="K514" s="1" t="s">
        <v>1</v>
      </c>
      <c r="L514" s="7">
        <v>5000</v>
      </c>
      <c r="M514" s="8">
        <v>675</v>
      </c>
      <c r="N514" s="78" t="s">
        <v>1</v>
      </c>
      <c r="O514" s="76"/>
      <c r="P514" s="8">
        <v>0</v>
      </c>
      <c r="Q514" s="8">
        <v>0</v>
      </c>
      <c r="R514" s="1" t="s">
        <v>1</v>
      </c>
      <c r="S514" s="8">
        <v>0</v>
      </c>
    </row>
    <row r="515" spans="1:19" x14ac:dyDescent="0.25">
      <c r="A515" s="9" t="s">
        <v>996</v>
      </c>
      <c r="B515" s="6" t="s">
        <v>997</v>
      </c>
      <c r="C515" s="6" t="s">
        <v>21</v>
      </c>
      <c r="D515" s="1" t="s">
        <v>1</v>
      </c>
      <c r="E515" s="7">
        <v>0</v>
      </c>
      <c r="F515" s="8">
        <v>0</v>
      </c>
      <c r="G515" s="1" t="s">
        <v>1</v>
      </c>
      <c r="H515" s="83">
        <v>1810000</v>
      </c>
      <c r="I515" s="76"/>
      <c r="J515" s="8">
        <v>220934.59049</v>
      </c>
      <c r="K515" s="1" t="s">
        <v>1</v>
      </c>
      <c r="L515" s="7">
        <v>1540000</v>
      </c>
      <c r="M515" s="8">
        <v>193270.56743</v>
      </c>
      <c r="N515" s="78" t="s">
        <v>1</v>
      </c>
      <c r="O515" s="76"/>
      <c r="P515" s="8">
        <v>270000</v>
      </c>
      <c r="Q515" s="8">
        <v>27664.02306</v>
      </c>
      <c r="R515" s="1" t="s">
        <v>1</v>
      </c>
      <c r="S515" s="8">
        <v>27664.02306</v>
      </c>
    </row>
    <row r="516" spans="1:19" x14ac:dyDescent="0.25">
      <c r="A516" s="9" t="s">
        <v>998</v>
      </c>
      <c r="B516" s="6" t="s">
        <v>999</v>
      </c>
      <c r="C516" s="6" t="s">
        <v>21</v>
      </c>
      <c r="D516" s="1" t="s">
        <v>1</v>
      </c>
      <c r="E516" s="7">
        <v>50000</v>
      </c>
      <c r="F516" s="8">
        <v>2400</v>
      </c>
      <c r="G516" s="1" t="s">
        <v>1</v>
      </c>
      <c r="H516" s="79" t="s">
        <v>1</v>
      </c>
      <c r="I516" s="76"/>
      <c r="J516" s="10" t="s">
        <v>1</v>
      </c>
      <c r="K516" s="1" t="s">
        <v>1</v>
      </c>
      <c r="L516" s="10" t="s">
        <v>1</v>
      </c>
      <c r="M516" s="10" t="s">
        <v>1</v>
      </c>
      <c r="N516" s="78" t="s">
        <v>1</v>
      </c>
      <c r="O516" s="76"/>
      <c r="P516" s="8">
        <v>50000</v>
      </c>
      <c r="Q516" s="8">
        <v>2400</v>
      </c>
      <c r="R516" s="1" t="s">
        <v>1</v>
      </c>
      <c r="S516" s="8">
        <v>2400</v>
      </c>
    </row>
    <row r="517" spans="1:19" x14ac:dyDescent="0.25">
      <c r="A517" s="9" t="s">
        <v>1000</v>
      </c>
      <c r="B517" s="6" t="s">
        <v>1001</v>
      </c>
      <c r="C517" s="6" t="s">
        <v>21</v>
      </c>
      <c r="D517" s="1" t="s">
        <v>1</v>
      </c>
      <c r="E517" s="7">
        <v>0</v>
      </c>
      <c r="F517" s="8">
        <v>0</v>
      </c>
      <c r="G517" s="1" t="s">
        <v>1</v>
      </c>
      <c r="H517" s="83">
        <v>600000</v>
      </c>
      <c r="I517" s="76"/>
      <c r="J517" s="8">
        <v>29086.352930000001</v>
      </c>
      <c r="K517" s="1" t="s">
        <v>1</v>
      </c>
      <c r="L517" s="7">
        <v>450000</v>
      </c>
      <c r="M517" s="8">
        <v>22969.930560000001</v>
      </c>
      <c r="N517" s="78" t="s">
        <v>1</v>
      </c>
      <c r="O517" s="76"/>
      <c r="P517" s="8">
        <v>150000</v>
      </c>
      <c r="Q517" s="8">
        <v>6116.4223700000002</v>
      </c>
      <c r="R517" s="1" t="s">
        <v>1</v>
      </c>
      <c r="S517" s="8">
        <v>6116.4223700000002</v>
      </c>
    </row>
    <row r="518" spans="1:19" x14ac:dyDescent="0.25">
      <c r="A518" s="9" t="s">
        <v>1002</v>
      </c>
      <c r="B518" s="6" t="s">
        <v>1003</v>
      </c>
      <c r="C518" s="6" t="s">
        <v>21</v>
      </c>
      <c r="D518" s="1" t="s">
        <v>1</v>
      </c>
      <c r="E518" s="7">
        <v>0</v>
      </c>
      <c r="F518" s="8">
        <v>0</v>
      </c>
      <c r="G518" s="1" t="s">
        <v>1</v>
      </c>
      <c r="H518" s="83">
        <v>10000</v>
      </c>
      <c r="I518" s="76"/>
      <c r="J518" s="8">
        <v>565.52283</v>
      </c>
      <c r="K518" s="1" t="s">
        <v>1</v>
      </c>
      <c r="L518" s="7">
        <v>10000</v>
      </c>
      <c r="M518" s="8">
        <v>565.52283</v>
      </c>
      <c r="N518" s="78" t="s">
        <v>1</v>
      </c>
      <c r="O518" s="76"/>
      <c r="P518" s="8">
        <v>0</v>
      </c>
      <c r="Q518" s="8">
        <v>0</v>
      </c>
      <c r="R518" s="1" t="s">
        <v>1</v>
      </c>
      <c r="S518" s="8">
        <v>0</v>
      </c>
    </row>
    <row r="519" spans="1:19" x14ac:dyDescent="0.25">
      <c r="A519" s="9" t="s">
        <v>1004</v>
      </c>
      <c r="B519" s="6" t="s">
        <v>1005</v>
      </c>
      <c r="C519" s="6" t="s">
        <v>21</v>
      </c>
      <c r="D519" s="1" t="s">
        <v>1</v>
      </c>
      <c r="E519" s="7">
        <v>0</v>
      </c>
      <c r="F519" s="8">
        <v>0</v>
      </c>
      <c r="G519" s="1" t="s">
        <v>1</v>
      </c>
      <c r="H519" s="83">
        <v>5000</v>
      </c>
      <c r="I519" s="76"/>
      <c r="J519" s="8">
        <v>375</v>
      </c>
      <c r="K519" s="1" t="s">
        <v>1</v>
      </c>
      <c r="L519" s="7">
        <v>5000</v>
      </c>
      <c r="M519" s="8">
        <v>375</v>
      </c>
      <c r="N519" s="78" t="s">
        <v>1</v>
      </c>
      <c r="O519" s="76"/>
      <c r="P519" s="8">
        <v>0</v>
      </c>
      <c r="Q519" s="8">
        <v>0</v>
      </c>
      <c r="R519" s="1" t="s">
        <v>1</v>
      </c>
      <c r="S519" s="8">
        <v>0</v>
      </c>
    </row>
    <row r="520" spans="1:19" x14ac:dyDescent="0.25">
      <c r="A520" s="9" t="s">
        <v>1006</v>
      </c>
      <c r="B520" s="6" t="s">
        <v>1007</v>
      </c>
      <c r="C520" s="6" t="s">
        <v>21</v>
      </c>
      <c r="D520" s="1" t="s">
        <v>1</v>
      </c>
      <c r="E520" s="7">
        <v>30000</v>
      </c>
      <c r="F520" s="8">
        <v>2910</v>
      </c>
      <c r="G520" s="1" t="s">
        <v>1</v>
      </c>
      <c r="H520" s="79" t="s">
        <v>1</v>
      </c>
      <c r="I520" s="76"/>
      <c r="J520" s="10" t="s">
        <v>1</v>
      </c>
      <c r="K520" s="1" t="s">
        <v>1</v>
      </c>
      <c r="L520" s="7">
        <v>5000</v>
      </c>
      <c r="M520" s="8">
        <v>485</v>
      </c>
      <c r="N520" s="78" t="s">
        <v>1</v>
      </c>
      <c r="O520" s="76"/>
      <c r="P520" s="8">
        <v>25000</v>
      </c>
      <c r="Q520" s="8">
        <v>2425</v>
      </c>
      <c r="R520" s="1" t="s">
        <v>1</v>
      </c>
      <c r="S520" s="8">
        <v>2425</v>
      </c>
    </row>
    <row r="521" spans="1:19" x14ac:dyDescent="0.25">
      <c r="A521" s="9" t="s">
        <v>1008</v>
      </c>
      <c r="B521" s="6" t="s">
        <v>1009</v>
      </c>
      <c r="C521" s="6" t="s">
        <v>21</v>
      </c>
      <c r="D521" s="1" t="s">
        <v>1</v>
      </c>
      <c r="E521" s="7">
        <v>0</v>
      </c>
      <c r="F521" s="8">
        <v>0</v>
      </c>
      <c r="G521" s="1" t="s">
        <v>1</v>
      </c>
      <c r="H521" s="83">
        <v>1960000</v>
      </c>
      <c r="I521" s="76"/>
      <c r="J521" s="8">
        <v>83346.123999999996</v>
      </c>
      <c r="K521" s="1" t="s">
        <v>1</v>
      </c>
      <c r="L521" s="7">
        <v>1949000</v>
      </c>
      <c r="M521" s="8">
        <v>82996.469419999994</v>
      </c>
      <c r="N521" s="78" t="s">
        <v>1</v>
      </c>
      <c r="O521" s="76"/>
      <c r="P521" s="8">
        <v>11000</v>
      </c>
      <c r="Q521" s="8">
        <v>349.65458000000001</v>
      </c>
      <c r="R521" s="1" t="s">
        <v>1</v>
      </c>
      <c r="S521" s="8">
        <v>349.65458000000001</v>
      </c>
    </row>
    <row r="522" spans="1:19" x14ac:dyDescent="0.25">
      <c r="A522" s="9" t="s">
        <v>1010</v>
      </c>
      <c r="B522" s="6" t="s">
        <v>1011</v>
      </c>
      <c r="C522" s="6" t="s">
        <v>21</v>
      </c>
      <c r="D522" s="1" t="s">
        <v>1</v>
      </c>
      <c r="E522" s="7">
        <v>0</v>
      </c>
      <c r="F522" s="8">
        <v>0</v>
      </c>
      <c r="G522" s="1" t="s">
        <v>1</v>
      </c>
      <c r="H522" s="83">
        <v>5000</v>
      </c>
      <c r="I522" s="76"/>
      <c r="J522" s="8">
        <v>375</v>
      </c>
      <c r="K522" s="1" t="s">
        <v>1</v>
      </c>
      <c r="L522" s="7">
        <v>5000</v>
      </c>
      <c r="M522" s="8">
        <v>375</v>
      </c>
      <c r="N522" s="78" t="s">
        <v>1</v>
      </c>
      <c r="O522" s="76"/>
      <c r="P522" s="8">
        <v>0</v>
      </c>
      <c r="Q522" s="8">
        <v>0</v>
      </c>
      <c r="R522" s="1" t="s">
        <v>1</v>
      </c>
      <c r="S522" s="8">
        <v>0</v>
      </c>
    </row>
    <row r="523" spans="1:19" x14ac:dyDescent="0.25">
      <c r="A523" s="9" t="s">
        <v>1012</v>
      </c>
      <c r="B523" s="6" t="s">
        <v>1013</v>
      </c>
      <c r="C523" s="6" t="s">
        <v>21</v>
      </c>
      <c r="D523" s="1" t="s">
        <v>1</v>
      </c>
      <c r="E523" s="7">
        <v>0</v>
      </c>
      <c r="F523" s="8">
        <v>0</v>
      </c>
      <c r="G523" s="1" t="s">
        <v>1</v>
      </c>
      <c r="H523" s="83">
        <v>2000000</v>
      </c>
      <c r="I523" s="76"/>
      <c r="J523" s="8">
        <v>112638.40298</v>
      </c>
      <c r="K523" s="1" t="s">
        <v>1</v>
      </c>
      <c r="L523" s="7">
        <v>2000000</v>
      </c>
      <c r="M523" s="8">
        <v>112560.47908</v>
      </c>
      <c r="N523" s="78" t="s">
        <v>1</v>
      </c>
      <c r="O523" s="76"/>
      <c r="P523" s="8">
        <v>0</v>
      </c>
      <c r="Q523" s="8">
        <v>77.923900000000003</v>
      </c>
      <c r="R523" s="1" t="s">
        <v>1</v>
      </c>
      <c r="S523" s="8">
        <v>77.923900000000003</v>
      </c>
    </row>
    <row r="524" spans="1:19" x14ac:dyDescent="0.25">
      <c r="A524" s="9" t="s">
        <v>1014</v>
      </c>
      <c r="B524" s="6" t="s">
        <v>1015</v>
      </c>
      <c r="C524" s="6" t="s">
        <v>21</v>
      </c>
      <c r="D524" s="1" t="s">
        <v>1</v>
      </c>
      <c r="E524" s="7">
        <v>4700</v>
      </c>
      <c r="F524" s="8">
        <v>470</v>
      </c>
      <c r="G524" s="1" t="s">
        <v>1</v>
      </c>
      <c r="H524" s="79" t="s">
        <v>1</v>
      </c>
      <c r="I524" s="76"/>
      <c r="J524" s="10" t="s">
        <v>1</v>
      </c>
      <c r="K524" s="1" t="s">
        <v>1</v>
      </c>
      <c r="L524" s="7">
        <v>4700</v>
      </c>
      <c r="M524" s="8">
        <v>470</v>
      </c>
      <c r="N524" s="78" t="s">
        <v>1</v>
      </c>
      <c r="O524" s="76"/>
      <c r="P524" s="8">
        <v>0</v>
      </c>
      <c r="Q524" s="8">
        <v>0</v>
      </c>
      <c r="R524" s="1" t="s">
        <v>1</v>
      </c>
      <c r="S524" s="8">
        <v>0</v>
      </c>
    </row>
    <row r="525" spans="1:19" x14ac:dyDescent="0.25">
      <c r="A525" s="9" t="s">
        <v>1016</v>
      </c>
      <c r="B525" s="6" t="s">
        <v>1017</v>
      </c>
      <c r="C525" s="6" t="s">
        <v>21</v>
      </c>
      <c r="D525" s="1" t="s">
        <v>1</v>
      </c>
      <c r="E525" s="7">
        <v>0</v>
      </c>
      <c r="F525" s="8">
        <v>0</v>
      </c>
      <c r="G525" s="1" t="s">
        <v>1</v>
      </c>
      <c r="H525" s="83">
        <v>1200000</v>
      </c>
      <c r="I525" s="76"/>
      <c r="J525" s="8">
        <v>146055.83485000001</v>
      </c>
      <c r="K525" s="1" t="s">
        <v>1</v>
      </c>
      <c r="L525" s="7">
        <v>985000</v>
      </c>
      <c r="M525" s="8">
        <v>124068.13628000001</v>
      </c>
      <c r="N525" s="78" t="s">
        <v>1</v>
      </c>
      <c r="O525" s="76"/>
      <c r="P525" s="8">
        <v>215000</v>
      </c>
      <c r="Q525" s="8">
        <v>21987.69857</v>
      </c>
      <c r="R525" s="1" t="s">
        <v>1</v>
      </c>
      <c r="S525" s="8">
        <v>21987.69857</v>
      </c>
    </row>
    <row r="526" spans="1:19" x14ac:dyDescent="0.25">
      <c r="A526" s="9" t="s">
        <v>1018</v>
      </c>
      <c r="B526" s="6" t="s">
        <v>1019</v>
      </c>
      <c r="C526" s="6" t="s">
        <v>21</v>
      </c>
      <c r="D526" s="1" t="s">
        <v>1</v>
      </c>
      <c r="E526" s="7">
        <v>0</v>
      </c>
      <c r="F526" s="8">
        <v>0</v>
      </c>
      <c r="G526" s="1" t="s">
        <v>1</v>
      </c>
      <c r="H526" s="83">
        <v>40000</v>
      </c>
      <c r="I526" s="76"/>
      <c r="J526" s="8">
        <v>4075.3545100000001</v>
      </c>
      <c r="K526" s="1" t="s">
        <v>1</v>
      </c>
      <c r="L526" s="7">
        <v>14000</v>
      </c>
      <c r="M526" s="8">
        <v>1418.5440000000001</v>
      </c>
      <c r="N526" s="78" t="s">
        <v>1</v>
      </c>
      <c r="O526" s="76"/>
      <c r="P526" s="8">
        <v>26000</v>
      </c>
      <c r="Q526" s="8">
        <v>2656.8105099999998</v>
      </c>
      <c r="R526" s="1" t="s">
        <v>1</v>
      </c>
      <c r="S526" s="8">
        <v>2656.8105099999998</v>
      </c>
    </row>
    <row r="527" spans="1:19" x14ac:dyDescent="0.25">
      <c r="A527" s="9" t="s">
        <v>1020</v>
      </c>
      <c r="B527" s="6" t="s">
        <v>1021</v>
      </c>
      <c r="C527" s="6" t="s">
        <v>21</v>
      </c>
      <c r="D527" s="1" t="s">
        <v>1</v>
      </c>
      <c r="E527" s="7">
        <v>0</v>
      </c>
      <c r="F527" s="8">
        <v>0</v>
      </c>
      <c r="G527" s="1" t="s">
        <v>1</v>
      </c>
      <c r="H527" s="83">
        <v>100000</v>
      </c>
      <c r="I527" s="76"/>
      <c r="J527" s="8">
        <v>9452.0206799999996</v>
      </c>
      <c r="K527" s="1" t="s">
        <v>1</v>
      </c>
      <c r="L527" s="7">
        <v>20000</v>
      </c>
      <c r="M527" s="8">
        <v>1890.4041199999999</v>
      </c>
      <c r="N527" s="78" t="s">
        <v>1</v>
      </c>
      <c r="O527" s="76"/>
      <c r="P527" s="8">
        <v>80000</v>
      </c>
      <c r="Q527" s="8">
        <v>7561.6165600000004</v>
      </c>
      <c r="R527" s="1" t="s">
        <v>1</v>
      </c>
      <c r="S527" s="8">
        <v>7561.6165600000004</v>
      </c>
    </row>
    <row r="528" spans="1:19" x14ac:dyDescent="0.25">
      <c r="A528" s="9" t="s">
        <v>1022</v>
      </c>
      <c r="B528" s="6" t="s">
        <v>1023</v>
      </c>
      <c r="C528" s="6" t="s">
        <v>21</v>
      </c>
      <c r="D528" s="1" t="s">
        <v>1</v>
      </c>
      <c r="E528" s="7">
        <v>0</v>
      </c>
      <c r="F528" s="8">
        <v>0</v>
      </c>
      <c r="G528" s="1" t="s">
        <v>1</v>
      </c>
      <c r="H528" s="83">
        <v>2400000</v>
      </c>
      <c r="I528" s="76"/>
      <c r="J528" s="8">
        <v>178247.08387999999</v>
      </c>
      <c r="K528" s="1" t="s">
        <v>1</v>
      </c>
      <c r="L528" s="7">
        <v>1640000</v>
      </c>
      <c r="M528" s="8">
        <v>130643.84875</v>
      </c>
      <c r="N528" s="78" t="s">
        <v>1</v>
      </c>
      <c r="O528" s="76"/>
      <c r="P528" s="8">
        <v>760000</v>
      </c>
      <c r="Q528" s="8">
        <v>47603.235130000001</v>
      </c>
      <c r="R528" s="1" t="s">
        <v>1</v>
      </c>
      <c r="S528" s="8">
        <v>47603.235130000001</v>
      </c>
    </row>
    <row r="529" spans="1:19" x14ac:dyDescent="0.25">
      <c r="A529" s="9" t="s">
        <v>1024</v>
      </c>
      <c r="B529" s="6" t="s">
        <v>1025</v>
      </c>
      <c r="C529" s="6" t="s">
        <v>21</v>
      </c>
      <c r="D529" s="1" t="s">
        <v>1</v>
      </c>
      <c r="E529" s="7">
        <v>0</v>
      </c>
      <c r="F529" s="8">
        <v>0</v>
      </c>
      <c r="G529" s="1" t="s">
        <v>1</v>
      </c>
      <c r="H529" s="83">
        <v>30000</v>
      </c>
      <c r="I529" s="76"/>
      <c r="J529" s="8">
        <v>3900</v>
      </c>
      <c r="K529" s="1" t="s">
        <v>1</v>
      </c>
      <c r="L529" s="7">
        <v>15000</v>
      </c>
      <c r="M529" s="8">
        <v>1950</v>
      </c>
      <c r="N529" s="78" t="s">
        <v>1</v>
      </c>
      <c r="O529" s="76"/>
      <c r="P529" s="8">
        <v>15000</v>
      </c>
      <c r="Q529" s="8">
        <v>1950</v>
      </c>
      <c r="R529" s="1" t="s">
        <v>1</v>
      </c>
      <c r="S529" s="8">
        <v>1950</v>
      </c>
    </row>
    <row r="530" spans="1:19" x14ac:dyDescent="0.25">
      <c r="A530" s="9" t="s">
        <v>1026</v>
      </c>
      <c r="B530" s="6" t="s">
        <v>1027</v>
      </c>
      <c r="C530" s="6" t="s">
        <v>21</v>
      </c>
      <c r="D530" s="1" t="s">
        <v>1</v>
      </c>
      <c r="E530" s="7">
        <v>510000</v>
      </c>
      <c r="F530" s="8">
        <v>31650.6</v>
      </c>
      <c r="G530" s="1" t="s">
        <v>1</v>
      </c>
      <c r="H530" s="83">
        <v>290000</v>
      </c>
      <c r="I530" s="76"/>
      <c r="J530" s="8">
        <v>18220</v>
      </c>
      <c r="K530" s="1" t="s">
        <v>1</v>
      </c>
      <c r="L530" s="7">
        <v>770000</v>
      </c>
      <c r="M530" s="8">
        <v>48130.6</v>
      </c>
      <c r="N530" s="78" t="s">
        <v>1</v>
      </c>
      <c r="O530" s="76"/>
      <c r="P530" s="8">
        <v>30000</v>
      </c>
      <c r="Q530" s="8">
        <v>1740</v>
      </c>
      <c r="R530" s="1" t="s">
        <v>1</v>
      </c>
      <c r="S530" s="8">
        <v>1740</v>
      </c>
    </row>
    <row r="531" spans="1:19" x14ac:dyDescent="0.25">
      <c r="A531" s="9" t="s">
        <v>1028</v>
      </c>
      <c r="B531" s="6" t="s">
        <v>1029</v>
      </c>
      <c r="C531" s="6" t="s">
        <v>21</v>
      </c>
      <c r="D531" s="1" t="s">
        <v>1</v>
      </c>
      <c r="E531" s="7">
        <v>460000</v>
      </c>
      <c r="F531" s="8">
        <v>80978.399999999994</v>
      </c>
      <c r="G531" s="1" t="s">
        <v>1</v>
      </c>
      <c r="H531" s="79" t="s">
        <v>1</v>
      </c>
      <c r="I531" s="76"/>
      <c r="J531" s="10" t="s">
        <v>1</v>
      </c>
      <c r="K531" s="1" t="s">
        <v>1</v>
      </c>
      <c r="L531" s="7">
        <v>460000</v>
      </c>
      <c r="M531" s="8">
        <v>80978.399999999994</v>
      </c>
      <c r="N531" s="78" t="s">
        <v>1</v>
      </c>
      <c r="O531" s="76"/>
      <c r="P531" s="8">
        <v>0</v>
      </c>
      <c r="Q531" s="8">
        <v>0</v>
      </c>
      <c r="R531" s="1" t="s">
        <v>1</v>
      </c>
      <c r="S531" s="8">
        <v>0</v>
      </c>
    </row>
    <row r="532" spans="1:19" x14ac:dyDescent="0.25">
      <c r="A532" s="9" t="s">
        <v>1030</v>
      </c>
      <c r="B532" s="6" t="s">
        <v>1031</v>
      </c>
      <c r="C532" s="6" t="s">
        <v>21</v>
      </c>
      <c r="D532" s="1" t="s">
        <v>1</v>
      </c>
      <c r="E532" s="7">
        <v>0</v>
      </c>
      <c r="F532" s="8">
        <v>0</v>
      </c>
      <c r="G532" s="1" t="s">
        <v>1</v>
      </c>
      <c r="H532" s="83">
        <v>310000</v>
      </c>
      <c r="I532" s="76"/>
      <c r="J532" s="8">
        <v>28900</v>
      </c>
      <c r="K532" s="1" t="s">
        <v>1</v>
      </c>
      <c r="L532" s="7">
        <v>220000</v>
      </c>
      <c r="M532" s="8">
        <v>20800</v>
      </c>
      <c r="N532" s="78" t="s">
        <v>1</v>
      </c>
      <c r="O532" s="76"/>
      <c r="P532" s="8">
        <v>90000</v>
      </c>
      <c r="Q532" s="8">
        <v>8100</v>
      </c>
      <c r="R532" s="1" t="s">
        <v>1</v>
      </c>
      <c r="S532" s="8">
        <v>8100</v>
      </c>
    </row>
    <row r="533" spans="1:19" x14ac:dyDescent="0.25">
      <c r="A533" s="9" t="s">
        <v>1032</v>
      </c>
      <c r="B533" s="6" t="s">
        <v>1033</v>
      </c>
      <c r="C533" s="6" t="s">
        <v>21</v>
      </c>
      <c r="D533" s="1" t="s">
        <v>1</v>
      </c>
      <c r="E533" s="7">
        <v>20000</v>
      </c>
      <c r="F533" s="8">
        <v>3400</v>
      </c>
      <c r="G533" s="1" t="s">
        <v>1</v>
      </c>
      <c r="H533" s="79" t="s">
        <v>1</v>
      </c>
      <c r="I533" s="76"/>
      <c r="J533" s="10" t="s">
        <v>1</v>
      </c>
      <c r="K533" s="1" t="s">
        <v>1</v>
      </c>
      <c r="L533" s="7">
        <v>20000</v>
      </c>
      <c r="M533" s="8">
        <v>3400</v>
      </c>
      <c r="N533" s="78" t="s">
        <v>1</v>
      </c>
      <c r="O533" s="76"/>
      <c r="P533" s="8">
        <v>0</v>
      </c>
      <c r="Q533" s="8">
        <v>0</v>
      </c>
      <c r="R533" s="1" t="s">
        <v>1</v>
      </c>
      <c r="S533" s="8">
        <v>0</v>
      </c>
    </row>
    <row r="534" spans="1:19" x14ac:dyDescent="0.25">
      <c r="A534" s="9" t="s">
        <v>1034</v>
      </c>
      <c r="B534" s="6" t="s">
        <v>1035</v>
      </c>
      <c r="C534" s="6" t="s">
        <v>21</v>
      </c>
      <c r="D534" s="1" t="s">
        <v>1</v>
      </c>
      <c r="E534" s="7">
        <v>0</v>
      </c>
      <c r="F534" s="8">
        <v>0</v>
      </c>
      <c r="G534" s="1" t="s">
        <v>1</v>
      </c>
      <c r="H534" s="83">
        <v>105000</v>
      </c>
      <c r="I534" s="76"/>
      <c r="J534" s="8">
        <v>15100</v>
      </c>
      <c r="K534" s="1" t="s">
        <v>1</v>
      </c>
      <c r="L534" s="7">
        <v>105000</v>
      </c>
      <c r="M534" s="8">
        <v>15100</v>
      </c>
      <c r="N534" s="78" t="s">
        <v>1</v>
      </c>
      <c r="O534" s="76"/>
      <c r="P534" s="8">
        <v>0</v>
      </c>
      <c r="Q534" s="8">
        <v>0</v>
      </c>
      <c r="R534" s="1" t="s">
        <v>1</v>
      </c>
      <c r="S534" s="8">
        <v>0</v>
      </c>
    </row>
    <row r="535" spans="1:19" x14ac:dyDescent="0.25">
      <c r="A535" s="9" t="s">
        <v>1036</v>
      </c>
      <c r="B535" s="6" t="s">
        <v>1037</v>
      </c>
      <c r="C535" s="6" t="s">
        <v>21</v>
      </c>
      <c r="D535" s="1" t="s">
        <v>1</v>
      </c>
      <c r="E535" s="7">
        <v>0</v>
      </c>
      <c r="F535" s="8">
        <v>0</v>
      </c>
      <c r="G535" s="1" t="s">
        <v>1</v>
      </c>
      <c r="H535" s="83">
        <v>225000</v>
      </c>
      <c r="I535" s="76"/>
      <c r="J535" s="8">
        <v>20250</v>
      </c>
      <c r="K535" s="1" t="s">
        <v>1</v>
      </c>
      <c r="L535" s="7">
        <v>200000</v>
      </c>
      <c r="M535" s="8">
        <v>18000</v>
      </c>
      <c r="N535" s="78" t="s">
        <v>1</v>
      </c>
      <c r="O535" s="76"/>
      <c r="P535" s="8">
        <v>25000</v>
      </c>
      <c r="Q535" s="8">
        <v>2250</v>
      </c>
      <c r="R535" s="1" t="s">
        <v>1</v>
      </c>
      <c r="S535" s="8">
        <v>2250</v>
      </c>
    </row>
    <row r="536" spans="1:19" x14ac:dyDescent="0.25">
      <c r="A536" s="9" t="s">
        <v>1038</v>
      </c>
      <c r="B536" s="6" t="s">
        <v>1039</v>
      </c>
      <c r="C536" s="6" t="s">
        <v>21</v>
      </c>
      <c r="D536" s="1" t="s">
        <v>1</v>
      </c>
      <c r="E536" s="7">
        <v>0</v>
      </c>
      <c r="F536" s="8">
        <v>0</v>
      </c>
      <c r="G536" s="1" t="s">
        <v>1</v>
      </c>
      <c r="H536" s="83">
        <v>105000</v>
      </c>
      <c r="I536" s="76"/>
      <c r="J536" s="8">
        <v>13400</v>
      </c>
      <c r="K536" s="1" t="s">
        <v>1</v>
      </c>
      <c r="L536" s="7">
        <v>80000</v>
      </c>
      <c r="M536" s="8">
        <v>10400</v>
      </c>
      <c r="N536" s="78" t="s">
        <v>1</v>
      </c>
      <c r="O536" s="76"/>
      <c r="P536" s="8">
        <v>25000</v>
      </c>
      <c r="Q536" s="8">
        <v>3000</v>
      </c>
      <c r="R536" s="1" t="s">
        <v>1</v>
      </c>
      <c r="S536" s="8">
        <v>3000</v>
      </c>
    </row>
    <row r="537" spans="1:19" x14ac:dyDescent="0.25">
      <c r="A537" s="9" t="s">
        <v>1040</v>
      </c>
      <c r="B537" s="6" t="s">
        <v>1041</v>
      </c>
      <c r="C537" s="6" t="s">
        <v>21</v>
      </c>
      <c r="D537" s="1" t="s">
        <v>1</v>
      </c>
      <c r="E537" s="7">
        <v>0</v>
      </c>
      <c r="F537" s="8">
        <v>0</v>
      </c>
      <c r="G537" s="1" t="s">
        <v>1</v>
      </c>
      <c r="H537" s="83">
        <v>405000</v>
      </c>
      <c r="I537" s="76"/>
      <c r="J537" s="8">
        <v>36450</v>
      </c>
      <c r="K537" s="1" t="s">
        <v>1</v>
      </c>
      <c r="L537" s="7">
        <v>405000</v>
      </c>
      <c r="M537" s="8">
        <v>36450</v>
      </c>
      <c r="N537" s="78" t="s">
        <v>1</v>
      </c>
      <c r="O537" s="76"/>
      <c r="P537" s="8">
        <v>0</v>
      </c>
      <c r="Q537" s="8">
        <v>0</v>
      </c>
      <c r="R537" s="1" t="s">
        <v>1</v>
      </c>
      <c r="S537" s="8">
        <v>0</v>
      </c>
    </row>
    <row r="538" spans="1:19" x14ac:dyDescent="0.25">
      <c r="A538" s="9" t="s">
        <v>1042</v>
      </c>
      <c r="B538" s="6" t="s">
        <v>1043</v>
      </c>
      <c r="C538" s="6" t="s">
        <v>21</v>
      </c>
      <c r="D538" s="1" t="s">
        <v>1</v>
      </c>
      <c r="E538" s="7">
        <v>1090000</v>
      </c>
      <c r="F538" s="8">
        <v>102351</v>
      </c>
      <c r="G538" s="1" t="s">
        <v>1</v>
      </c>
      <c r="H538" s="83">
        <v>340000</v>
      </c>
      <c r="I538" s="76"/>
      <c r="J538" s="8">
        <v>30600</v>
      </c>
      <c r="K538" s="1" t="s">
        <v>1</v>
      </c>
      <c r="L538" s="7">
        <v>1340000</v>
      </c>
      <c r="M538" s="8">
        <v>124851</v>
      </c>
      <c r="N538" s="78" t="s">
        <v>1</v>
      </c>
      <c r="O538" s="76"/>
      <c r="P538" s="8">
        <v>90000</v>
      </c>
      <c r="Q538" s="8">
        <v>8100</v>
      </c>
      <c r="R538" s="1" t="s">
        <v>1</v>
      </c>
      <c r="S538" s="8">
        <v>8100</v>
      </c>
    </row>
    <row r="539" spans="1:19" x14ac:dyDescent="0.25">
      <c r="A539" s="9" t="s">
        <v>1044</v>
      </c>
      <c r="B539" s="6" t="s">
        <v>1045</v>
      </c>
      <c r="C539" s="6" t="s">
        <v>21</v>
      </c>
      <c r="D539" s="1" t="s">
        <v>1</v>
      </c>
      <c r="E539" s="7">
        <v>0</v>
      </c>
      <c r="F539" s="8">
        <v>0</v>
      </c>
      <c r="G539" s="1" t="s">
        <v>1</v>
      </c>
      <c r="H539" s="83">
        <v>1005000</v>
      </c>
      <c r="I539" s="76"/>
      <c r="J539" s="8">
        <v>149800</v>
      </c>
      <c r="K539" s="1" t="s">
        <v>1</v>
      </c>
      <c r="L539" s="7">
        <v>1005000</v>
      </c>
      <c r="M539" s="8">
        <v>149800</v>
      </c>
      <c r="N539" s="78" t="s">
        <v>1</v>
      </c>
      <c r="O539" s="76"/>
      <c r="P539" s="8">
        <v>0</v>
      </c>
      <c r="Q539" s="8">
        <v>0</v>
      </c>
      <c r="R539" s="1" t="s">
        <v>1</v>
      </c>
      <c r="S539" s="8">
        <v>0</v>
      </c>
    </row>
    <row r="540" spans="1:19" x14ac:dyDescent="0.25">
      <c r="A540" s="9" t="s">
        <v>1046</v>
      </c>
      <c r="B540" s="6" t="s">
        <v>1047</v>
      </c>
      <c r="C540" s="6" t="s">
        <v>21</v>
      </c>
      <c r="D540" s="1" t="s">
        <v>1</v>
      </c>
      <c r="E540" s="7">
        <v>215000</v>
      </c>
      <c r="F540" s="8">
        <v>32250</v>
      </c>
      <c r="G540" s="1" t="s">
        <v>1</v>
      </c>
      <c r="H540" s="83">
        <v>20000</v>
      </c>
      <c r="I540" s="76"/>
      <c r="J540" s="8">
        <v>3000</v>
      </c>
      <c r="K540" s="1" t="s">
        <v>1</v>
      </c>
      <c r="L540" s="7">
        <v>235000</v>
      </c>
      <c r="M540" s="8">
        <v>35250</v>
      </c>
      <c r="N540" s="78" t="s">
        <v>1</v>
      </c>
      <c r="O540" s="76"/>
      <c r="P540" s="8">
        <v>0</v>
      </c>
      <c r="Q540" s="8">
        <v>0</v>
      </c>
      <c r="R540" s="1" t="s">
        <v>1</v>
      </c>
      <c r="S540" s="8">
        <v>0</v>
      </c>
    </row>
    <row r="541" spans="1:19" x14ac:dyDescent="0.25">
      <c r="A541" s="9" t="s">
        <v>1048</v>
      </c>
      <c r="B541" s="6" t="s">
        <v>1049</v>
      </c>
      <c r="C541" s="6" t="s">
        <v>21</v>
      </c>
      <c r="D541" s="1" t="s">
        <v>1</v>
      </c>
      <c r="E541" s="7">
        <v>335000</v>
      </c>
      <c r="F541" s="8">
        <v>20770</v>
      </c>
      <c r="G541" s="1" t="s">
        <v>1</v>
      </c>
      <c r="H541" s="79" t="s">
        <v>1</v>
      </c>
      <c r="I541" s="76"/>
      <c r="J541" s="10" t="s">
        <v>1</v>
      </c>
      <c r="K541" s="1" t="s">
        <v>1</v>
      </c>
      <c r="L541" s="7">
        <v>265000</v>
      </c>
      <c r="M541" s="8">
        <v>16430</v>
      </c>
      <c r="N541" s="78" t="s">
        <v>1</v>
      </c>
      <c r="O541" s="76"/>
      <c r="P541" s="8">
        <v>70000</v>
      </c>
      <c r="Q541" s="8">
        <v>4340</v>
      </c>
      <c r="R541" s="1" t="s">
        <v>1</v>
      </c>
      <c r="S541" s="8">
        <v>4340</v>
      </c>
    </row>
    <row r="542" spans="1:19" x14ac:dyDescent="0.25">
      <c r="A542" s="9" t="s">
        <v>1050</v>
      </c>
      <c r="B542" s="6" t="s">
        <v>1051</v>
      </c>
      <c r="C542" s="6" t="s">
        <v>21</v>
      </c>
      <c r="D542" s="1" t="s">
        <v>1</v>
      </c>
      <c r="E542" s="7">
        <v>0</v>
      </c>
      <c r="F542" s="8">
        <v>0</v>
      </c>
      <c r="G542" s="1" t="s">
        <v>1</v>
      </c>
      <c r="H542" s="83">
        <v>325000</v>
      </c>
      <c r="I542" s="76"/>
      <c r="J542" s="8">
        <v>46650</v>
      </c>
      <c r="K542" s="1" t="s">
        <v>1</v>
      </c>
      <c r="L542" s="7">
        <v>270000</v>
      </c>
      <c r="M542" s="8">
        <v>39500</v>
      </c>
      <c r="N542" s="78" t="s">
        <v>1</v>
      </c>
      <c r="O542" s="76"/>
      <c r="P542" s="8">
        <v>55000</v>
      </c>
      <c r="Q542" s="8">
        <v>7150</v>
      </c>
      <c r="R542" s="1" t="s">
        <v>1</v>
      </c>
      <c r="S542" s="8">
        <v>7150</v>
      </c>
    </row>
    <row r="543" spans="1:19" x14ac:dyDescent="0.25">
      <c r="A543" s="9" t="s">
        <v>1052</v>
      </c>
      <c r="B543" s="6" t="s">
        <v>1053</v>
      </c>
      <c r="C543" s="6" t="s">
        <v>21</v>
      </c>
      <c r="D543" s="1" t="s">
        <v>1</v>
      </c>
      <c r="E543" s="7">
        <v>65000</v>
      </c>
      <c r="F543" s="8">
        <v>9100</v>
      </c>
      <c r="G543" s="1" t="s">
        <v>1</v>
      </c>
      <c r="H543" s="79" t="s">
        <v>1</v>
      </c>
      <c r="I543" s="76"/>
      <c r="J543" s="10" t="s">
        <v>1</v>
      </c>
      <c r="K543" s="1" t="s">
        <v>1</v>
      </c>
      <c r="L543" s="7">
        <v>65000</v>
      </c>
      <c r="M543" s="8">
        <v>9100</v>
      </c>
      <c r="N543" s="78" t="s">
        <v>1</v>
      </c>
      <c r="O543" s="76"/>
      <c r="P543" s="8">
        <v>0</v>
      </c>
      <c r="Q543" s="8">
        <v>0</v>
      </c>
      <c r="R543" s="1" t="s">
        <v>1</v>
      </c>
      <c r="S543" s="8">
        <v>0</v>
      </c>
    </row>
    <row r="544" spans="1:19" x14ac:dyDescent="0.25">
      <c r="A544" s="9" t="s">
        <v>1054</v>
      </c>
      <c r="B544" s="6" t="s">
        <v>1055</v>
      </c>
      <c r="C544" s="6" t="s">
        <v>21</v>
      </c>
      <c r="D544" s="1" t="s">
        <v>1</v>
      </c>
      <c r="E544" s="7">
        <v>60000</v>
      </c>
      <c r="F544" s="8">
        <v>5400</v>
      </c>
      <c r="G544" s="1" t="s">
        <v>1</v>
      </c>
      <c r="H544" s="83">
        <v>1270000</v>
      </c>
      <c r="I544" s="76"/>
      <c r="J544" s="8">
        <v>113800</v>
      </c>
      <c r="K544" s="1" t="s">
        <v>1</v>
      </c>
      <c r="L544" s="7">
        <v>1330000</v>
      </c>
      <c r="M544" s="8">
        <v>119200</v>
      </c>
      <c r="N544" s="78" t="s">
        <v>1</v>
      </c>
      <c r="O544" s="76"/>
      <c r="P544" s="8">
        <v>0</v>
      </c>
      <c r="Q544" s="8">
        <v>0</v>
      </c>
      <c r="R544" s="1" t="s">
        <v>1</v>
      </c>
      <c r="S544" s="8">
        <v>0</v>
      </c>
    </row>
    <row r="545" spans="1:19" x14ac:dyDescent="0.25">
      <c r="A545" s="9" t="s">
        <v>1056</v>
      </c>
      <c r="B545" s="6" t="s">
        <v>1057</v>
      </c>
      <c r="C545" s="6" t="s">
        <v>21</v>
      </c>
      <c r="D545" s="1" t="s">
        <v>1</v>
      </c>
      <c r="E545" s="7">
        <v>5000</v>
      </c>
      <c r="F545" s="8">
        <v>750</v>
      </c>
      <c r="G545" s="1" t="s">
        <v>1</v>
      </c>
      <c r="H545" s="83">
        <v>845000</v>
      </c>
      <c r="I545" s="76"/>
      <c r="J545" s="8">
        <v>125700</v>
      </c>
      <c r="K545" s="1" t="s">
        <v>1</v>
      </c>
      <c r="L545" s="7">
        <v>725000</v>
      </c>
      <c r="M545" s="8">
        <v>108350</v>
      </c>
      <c r="N545" s="78" t="s">
        <v>1</v>
      </c>
      <c r="O545" s="76"/>
      <c r="P545" s="8">
        <v>125000</v>
      </c>
      <c r="Q545" s="8">
        <v>18100</v>
      </c>
      <c r="R545" s="1" t="s">
        <v>1</v>
      </c>
      <c r="S545" s="8">
        <v>18100</v>
      </c>
    </row>
    <row r="546" spans="1:19" x14ac:dyDescent="0.25">
      <c r="A546" s="9" t="s">
        <v>1058</v>
      </c>
      <c r="B546" s="6" t="s">
        <v>1059</v>
      </c>
      <c r="C546" s="6" t="s">
        <v>21</v>
      </c>
      <c r="D546" s="1" t="s">
        <v>1</v>
      </c>
      <c r="E546" s="7">
        <v>100000</v>
      </c>
      <c r="F546" s="8">
        <v>13500</v>
      </c>
      <c r="G546" s="1" t="s">
        <v>1</v>
      </c>
      <c r="H546" s="79" t="s">
        <v>1</v>
      </c>
      <c r="I546" s="76"/>
      <c r="J546" s="10" t="s">
        <v>1</v>
      </c>
      <c r="K546" s="1" t="s">
        <v>1</v>
      </c>
      <c r="L546" s="7">
        <v>100000</v>
      </c>
      <c r="M546" s="8">
        <v>13500</v>
      </c>
      <c r="N546" s="78" t="s">
        <v>1</v>
      </c>
      <c r="O546" s="76"/>
      <c r="P546" s="8">
        <v>0</v>
      </c>
      <c r="Q546" s="8">
        <v>0</v>
      </c>
      <c r="R546" s="1" t="s">
        <v>1</v>
      </c>
      <c r="S546" s="8">
        <v>0</v>
      </c>
    </row>
    <row r="547" spans="1:19" x14ac:dyDescent="0.25">
      <c r="A547" s="9" t="s">
        <v>1060</v>
      </c>
      <c r="B547" s="6" t="s">
        <v>1061</v>
      </c>
      <c r="C547" s="6" t="s">
        <v>21</v>
      </c>
      <c r="D547" s="1" t="s">
        <v>1</v>
      </c>
      <c r="E547" s="7">
        <v>0</v>
      </c>
      <c r="F547" s="8">
        <v>0</v>
      </c>
      <c r="G547" s="1" t="s">
        <v>1</v>
      </c>
      <c r="H547" s="83">
        <v>35000</v>
      </c>
      <c r="I547" s="76"/>
      <c r="J547" s="8">
        <v>2100</v>
      </c>
      <c r="K547" s="1" t="s">
        <v>1</v>
      </c>
      <c r="L547" s="7">
        <v>35000</v>
      </c>
      <c r="M547" s="8">
        <v>2100</v>
      </c>
      <c r="N547" s="78" t="s">
        <v>1</v>
      </c>
      <c r="O547" s="76"/>
      <c r="P547" s="8">
        <v>0</v>
      </c>
      <c r="Q547" s="8">
        <v>0</v>
      </c>
      <c r="R547" s="1" t="s">
        <v>1</v>
      </c>
      <c r="S547" s="8">
        <v>0</v>
      </c>
    </row>
    <row r="548" spans="1:19" x14ac:dyDescent="0.25">
      <c r="A548" s="9" t="s">
        <v>1062</v>
      </c>
      <c r="B548" s="6" t="s">
        <v>1063</v>
      </c>
      <c r="C548" s="6" t="s">
        <v>21</v>
      </c>
      <c r="D548" s="1" t="s">
        <v>1</v>
      </c>
      <c r="E548" s="7">
        <v>200000</v>
      </c>
      <c r="F548" s="8">
        <v>15000</v>
      </c>
      <c r="G548" s="1" t="s">
        <v>1</v>
      </c>
      <c r="H548" s="79" t="s">
        <v>1</v>
      </c>
      <c r="I548" s="76"/>
      <c r="J548" s="10" t="s">
        <v>1</v>
      </c>
      <c r="K548" s="1" t="s">
        <v>1</v>
      </c>
      <c r="L548" s="7">
        <v>10000</v>
      </c>
      <c r="M548" s="8">
        <v>750</v>
      </c>
      <c r="N548" s="78" t="s">
        <v>1</v>
      </c>
      <c r="O548" s="76"/>
      <c r="P548" s="8">
        <v>190000</v>
      </c>
      <c r="Q548" s="8">
        <v>14250</v>
      </c>
      <c r="R548" s="1" t="s">
        <v>1</v>
      </c>
      <c r="S548" s="8">
        <v>14250</v>
      </c>
    </row>
    <row r="549" spans="1:19" x14ac:dyDescent="0.25">
      <c r="A549" s="9" t="s">
        <v>1064</v>
      </c>
      <c r="B549" s="6" t="s">
        <v>1065</v>
      </c>
      <c r="C549" s="6" t="s">
        <v>21</v>
      </c>
      <c r="D549" s="1" t="s">
        <v>1</v>
      </c>
      <c r="E549" s="7">
        <v>0</v>
      </c>
      <c r="F549" s="8">
        <v>0</v>
      </c>
      <c r="G549" s="1" t="s">
        <v>1</v>
      </c>
      <c r="H549" s="83">
        <v>310000</v>
      </c>
      <c r="I549" s="76"/>
      <c r="J549" s="8">
        <v>28000</v>
      </c>
      <c r="K549" s="1" t="s">
        <v>1</v>
      </c>
      <c r="L549" s="7">
        <v>310000</v>
      </c>
      <c r="M549" s="8">
        <v>28000</v>
      </c>
      <c r="N549" s="78" t="s">
        <v>1</v>
      </c>
      <c r="O549" s="76"/>
      <c r="P549" s="8">
        <v>0</v>
      </c>
      <c r="Q549" s="8">
        <v>0</v>
      </c>
      <c r="R549" s="1" t="s">
        <v>1</v>
      </c>
      <c r="S549" s="8">
        <v>0</v>
      </c>
    </row>
    <row r="550" spans="1:19" x14ac:dyDescent="0.25">
      <c r="A550" s="9" t="s">
        <v>1066</v>
      </c>
      <c r="B550" s="6" t="s">
        <v>1067</v>
      </c>
      <c r="C550" s="6" t="s">
        <v>21</v>
      </c>
      <c r="D550" s="1" t="s">
        <v>1</v>
      </c>
      <c r="E550" s="7">
        <v>20000</v>
      </c>
      <c r="F550" s="8">
        <v>1800</v>
      </c>
      <c r="G550" s="1" t="s">
        <v>1</v>
      </c>
      <c r="H550" s="79" t="s">
        <v>1</v>
      </c>
      <c r="I550" s="76"/>
      <c r="J550" s="10" t="s">
        <v>1</v>
      </c>
      <c r="K550" s="1" t="s">
        <v>1</v>
      </c>
      <c r="L550" s="7">
        <v>5000</v>
      </c>
      <c r="M550" s="8">
        <v>450</v>
      </c>
      <c r="N550" s="78" t="s">
        <v>1</v>
      </c>
      <c r="O550" s="76"/>
      <c r="P550" s="8">
        <v>15000</v>
      </c>
      <c r="Q550" s="8">
        <v>1350</v>
      </c>
      <c r="R550" s="1" t="s">
        <v>1</v>
      </c>
      <c r="S550" s="8">
        <v>1350</v>
      </c>
    </row>
    <row r="551" spans="1:19" x14ac:dyDescent="0.25">
      <c r="A551" s="9" t="s">
        <v>1068</v>
      </c>
      <c r="B551" s="6" t="s">
        <v>1069</v>
      </c>
      <c r="C551" s="6" t="s">
        <v>21</v>
      </c>
      <c r="D551" s="1" t="s">
        <v>1</v>
      </c>
      <c r="E551" s="7">
        <v>165000</v>
      </c>
      <c r="F551" s="8">
        <v>24750</v>
      </c>
      <c r="G551" s="1" t="s">
        <v>1</v>
      </c>
      <c r="H551" s="83">
        <v>10000</v>
      </c>
      <c r="I551" s="76"/>
      <c r="J551" s="8">
        <v>1500</v>
      </c>
      <c r="K551" s="1" t="s">
        <v>1</v>
      </c>
      <c r="L551" s="7">
        <v>175000</v>
      </c>
      <c r="M551" s="8">
        <v>26250</v>
      </c>
      <c r="N551" s="78" t="s">
        <v>1</v>
      </c>
      <c r="O551" s="76"/>
      <c r="P551" s="8">
        <v>0</v>
      </c>
      <c r="Q551" s="8">
        <v>0</v>
      </c>
      <c r="R551" s="1" t="s">
        <v>1</v>
      </c>
      <c r="S551" s="8">
        <v>0</v>
      </c>
    </row>
    <row r="552" spans="1:19" x14ac:dyDescent="0.25">
      <c r="A552" s="9" t="s">
        <v>1070</v>
      </c>
      <c r="B552" s="6" t="s">
        <v>1071</v>
      </c>
      <c r="C552" s="6" t="s">
        <v>21</v>
      </c>
      <c r="D552" s="1" t="s">
        <v>1</v>
      </c>
      <c r="E552" s="7">
        <v>0</v>
      </c>
      <c r="F552" s="8">
        <v>0</v>
      </c>
      <c r="G552" s="1" t="s">
        <v>1</v>
      </c>
      <c r="H552" s="83">
        <v>70000</v>
      </c>
      <c r="I552" s="76"/>
      <c r="J552" s="8">
        <v>9800</v>
      </c>
      <c r="K552" s="1" t="s">
        <v>1</v>
      </c>
      <c r="L552" s="7">
        <v>45000</v>
      </c>
      <c r="M552" s="8">
        <v>6300</v>
      </c>
      <c r="N552" s="78" t="s">
        <v>1</v>
      </c>
      <c r="O552" s="76"/>
      <c r="P552" s="8">
        <v>25000</v>
      </c>
      <c r="Q552" s="8">
        <v>3500</v>
      </c>
      <c r="R552" s="1" t="s">
        <v>1</v>
      </c>
      <c r="S552" s="8">
        <v>3500</v>
      </c>
    </row>
    <row r="553" spans="1:19" x14ac:dyDescent="0.25">
      <c r="A553" s="9" t="s">
        <v>1072</v>
      </c>
      <c r="B553" s="6" t="s">
        <v>1073</v>
      </c>
      <c r="C553" s="6" t="s">
        <v>21</v>
      </c>
      <c r="D553" s="1" t="s">
        <v>1</v>
      </c>
      <c r="E553" s="7">
        <v>910000</v>
      </c>
      <c r="F553" s="8">
        <v>136500</v>
      </c>
      <c r="G553" s="1" t="s">
        <v>1</v>
      </c>
      <c r="H553" s="79" t="s">
        <v>1</v>
      </c>
      <c r="I553" s="76"/>
      <c r="J553" s="10" t="s">
        <v>1</v>
      </c>
      <c r="K553" s="1" t="s">
        <v>1</v>
      </c>
      <c r="L553" s="7">
        <v>650000</v>
      </c>
      <c r="M553" s="8">
        <v>97500</v>
      </c>
      <c r="N553" s="78" t="s">
        <v>1</v>
      </c>
      <c r="O553" s="76"/>
      <c r="P553" s="8">
        <v>260000</v>
      </c>
      <c r="Q553" s="8">
        <v>39000</v>
      </c>
      <c r="R553" s="1" t="s">
        <v>1</v>
      </c>
      <c r="S553" s="8">
        <v>39000</v>
      </c>
    </row>
    <row r="554" spans="1:19" x14ac:dyDescent="0.25">
      <c r="A554" s="9" t="s">
        <v>1074</v>
      </c>
      <c r="B554" s="6" t="s">
        <v>1075</v>
      </c>
      <c r="C554" s="6" t="s">
        <v>21</v>
      </c>
      <c r="D554" s="1" t="s">
        <v>1</v>
      </c>
      <c r="E554" s="7">
        <v>685000</v>
      </c>
      <c r="F554" s="8">
        <v>23447.55</v>
      </c>
      <c r="G554" s="1" t="s">
        <v>1</v>
      </c>
      <c r="H554" s="79" t="s">
        <v>1</v>
      </c>
      <c r="I554" s="76"/>
      <c r="J554" s="10" t="s">
        <v>1</v>
      </c>
      <c r="K554" s="1" t="s">
        <v>1</v>
      </c>
      <c r="L554" s="10" t="s">
        <v>1</v>
      </c>
      <c r="M554" s="10" t="s">
        <v>1</v>
      </c>
      <c r="N554" s="78" t="s">
        <v>1</v>
      </c>
      <c r="O554" s="76"/>
      <c r="P554" s="8">
        <v>685000</v>
      </c>
      <c r="Q554" s="8">
        <v>23447.55</v>
      </c>
      <c r="R554" s="1" t="s">
        <v>1</v>
      </c>
      <c r="S554" s="8">
        <v>23447.55</v>
      </c>
    </row>
    <row r="555" spans="1:19" x14ac:dyDescent="0.25">
      <c r="A555" s="9" t="s">
        <v>1076</v>
      </c>
      <c r="B555" s="6" t="s">
        <v>1077</v>
      </c>
      <c r="C555" s="6" t="s">
        <v>21</v>
      </c>
      <c r="D555" s="1" t="s">
        <v>1</v>
      </c>
      <c r="E555" s="7">
        <v>1000000</v>
      </c>
      <c r="F555" s="8">
        <v>68820</v>
      </c>
      <c r="G555" s="1" t="s">
        <v>1</v>
      </c>
      <c r="H555" s="79" t="s">
        <v>1</v>
      </c>
      <c r="I555" s="76"/>
      <c r="J555" s="10" t="s">
        <v>1</v>
      </c>
      <c r="K555" s="1" t="s">
        <v>1</v>
      </c>
      <c r="L555" s="7">
        <v>155000</v>
      </c>
      <c r="M555" s="8">
        <v>10667.1</v>
      </c>
      <c r="N555" s="78" t="s">
        <v>1</v>
      </c>
      <c r="O555" s="76"/>
      <c r="P555" s="8">
        <v>845000</v>
      </c>
      <c r="Q555" s="8">
        <v>58152.9</v>
      </c>
      <c r="R555" s="1" t="s">
        <v>1</v>
      </c>
      <c r="S555" s="8">
        <v>58152.9</v>
      </c>
    </row>
    <row r="556" spans="1:19" x14ac:dyDescent="0.25">
      <c r="A556" s="9" t="s">
        <v>1078</v>
      </c>
      <c r="B556" s="6" t="s">
        <v>1079</v>
      </c>
      <c r="C556" s="6" t="s">
        <v>21</v>
      </c>
      <c r="D556" s="1" t="s">
        <v>1</v>
      </c>
      <c r="E556" s="7">
        <v>345000</v>
      </c>
      <c r="F556" s="8">
        <v>19323.45</v>
      </c>
      <c r="G556" s="1" t="s">
        <v>1</v>
      </c>
      <c r="H556" s="83">
        <v>295000</v>
      </c>
      <c r="I556" s="76"/>
      <c r="J556" s="8">
        <v>19132.72</v>
      </c>
      <c r="K556" s="1" t="s">
        <v>1</v>
      </c>
      <c r="L556" s="7">
        <v>640000</v>
      </c>
      <c r="M556" s="8">
        <v>38456.17</v>
      </c>
      <c r="N556" s="78" t="s">
        <v>1</v>
      </c>
      <c r="O556" s="76"/>
      <c r="P556" s="8">
        <v>0</v>
      </c>
      <c r="Q556" s="8">
        <v>0</v>
      </c>
      <c r="R556" s="1" t="s">
        <v>1</v>
      </c>
      <c r="S556" s="8">
        <v>0</v>
      </c>
    </row>
    <row r="557" spans="1:19" x14ac:dyDescent="0.25">
      <c r="A557" s="9" t="s">
        <v>1080</v>
      </c>
      <c r="B557" s="6" t="s">
        <v>1081</v>
      </c>
      <c r="C557" s="6" t="s">
        <v>21</v>
      </c>
      <c r="D557" s="1" t="s">
        <v>1</v>
      </c>
      <c r="E557" s="7">
        <v>835000</v>
      </c>
      <c r="F557" s="8">
        <v>46876.9</v>
      </c>
      <c r="G557" s="1" t="s">
        <v>1</v>
      </c>
      <c r="H557" s="79" t="s">
        <v>1</v>
      </c>
      <c r="I557" s="76"/>
      <c r="J557" s="10" t="s">
        <v>1</v>
      </c>
      <c r="K557" s="1" t="s">
        <v>1</v>
      </c>
      <c r="L557" s="7">
        <v>255000</v>
      </c>
      <c r="M557" s="8">
        <v>14315.7</v>
      </c>
      <c r="N557" s="78" t="s">
        <v>1</v>
      </c>
      <c r="O557" s="76"/>
      <c r="P557" s="8">
        <v>580000</v>
      </c>
      <c r="Q557" s="8">
        <v>32561.200000000001</v>
      </c>
      <c r="R557" s="1" t="s">
        <v>1</v>
      </c>
      <c r="S557" s="8">
        <v>32561.200000000001</v>
      </c>
    </row>
    <row r="558" spans="1:19" x14ac:dyDescent="0.25">
      <c r="A558" s="9" t="s">
        <v>1082</v>
      </c>
      <c r="B558" s="6" t="s">
        <v>1083</v>
      </c>
      <c r="C558" s="6" t="s">
        <v>21</v>
      </c>
      <c r="D558" s="1" t="s">
        <v>1</v>
      </c>
      <c r="E558" s="7">
        <v>1760000</v>
      </c>
      <c r="F558" s="8">
        <v>98577.600000000006</v>
      </c>
      <c r="G558" s="1" t="s">
        <v>1</v>
      </c>
      <c r="H558" s="79" t="s">
        <v>1</v>
      </c>
      <c r="I558" s="76"/>
      <c r="J558" s="10" t="s">
        <v>1</v>
      </c>
      <c r="K558" s="1" t="s">
        <v>1</v>
      </c>
      <c r="L558" s="7">
        <v>1760000</v>
      </c>
      <c r="M558" s="8">
        <v>98577.600000000006</v>
      </c>
      <c r="N558" s="78" t="s">
        <v>1</v>
      </c>
      <c r="O558" s="76"/>
      <c r="P558" s="8">
        <v>0</v>
      </c>
      <c r="Q558" s="8">
        <v>0</v>
      </c>
      <c r="R558" s="1" t="s">
        <v>1</v>
      </c>
      <c r="S558" s="8">
        <v>0</v>
      </c>
    </row>
    <row r="559" spans="1:19" x14ac:dyDescent="0.25">
      <c r="A559" s="9" t="s">
        <v>1084</v>
      </c>
      <c r="B559" s="6" t="s">
        <v>1085</v>
      </c>
      <c r="C559" s="6" t="s">
        <v>21</v>
      </c>
      <c r="D559" s="1" t="s">
        <v>1</v>
      </c>
      <c r="E559" s="7">
        <v>15000</v>
      </c>
      <c r="F559" s="8">
        <v>2640.6</v>
      </c>
      <c r="G559" s="1" t="s">
        <v>1</v>
      </c>
      <c r="H559" s="83">
        <v>10000</v>
      </c>
      <c r="I559" s="76"/>
      <c r="J559" s="8">
        <v>1760.4</v>
      </c>
      <c r="K559" s="1" t="s">
        <v>1</v>
      </c>
      <c r="L559" s="7">
        <v>25000</v>
      </c>
      <c r="M559" s="8">
        <v>4401</v>
      </c>
      <c r="N559" s="78" t="s">
        <v>1</v>
      </c>
      <c r="O559" s="76"/>
      <c r="P559" s="8">
        <v>0</v>
      </c>
      <c r="Q559" s="8">
        <v>0</v>
      </c>
      <c r="R559" s="1" t="s">
        <v>1</v>
      </c>
      <c r="S559" s="8">
        <v>0</v>
      </c>
    </row>
    <row r="560" spans="1:19" x14ac:dyDescent="0.25">
      <c r="A560" s="9" t="s">
        <v>1086</v>
      </c>
      <c r="B560" s="6" t="s">
        <v>1087</v>
      </c>
      <c r="C560" s="6" t="s">
        <v>21</v>
      </c>
      <c r="D560" s="1" t="s">
        <v>1</v>
      </c>
      <c r="E560" s="7">
        <v>90000</v>
      </c>
      <c r="F560" s="8">
        <v>15844.5</v>
      </c>
      <c r="G560" s="1" t="s">
        <v>1</v>
      </c>
      <c r="H560" s="79" t="s">
        <v>1</v>
      </c>
      <c r="I560" s="76"/>
      <c r="J560" s="10" t="s">
        <v>1</v>
      </c>
      <c r="K560" s="1" t="s">
        <v>1</v>
      </c>
      <c r="L560" s="7">
        <v>80000</v>
      </c>
      <c r="M560" s="8">
        <v>14084</v>
      </c>
      <c r="N560" s="78" t="s">
        <v>1</v>
      </c>
      <c r="O560" s="76"/>
      <c r="P560" s="8">
        <v>10000</v>
      </c>
      <c r="Q560" s="8">
        <v>1760.5</v>
      </c>
      <c r="R560" s="1" t="s">
        <v>1</v>
      </c>
      <c r="S560" s="8">
        <v>1760.5</v>
      </c>
    </row>
    <row r="561" spans="1:19" x14ac:dyDescent="0.25">
      <c r="A561" s="9" t="s">
        <v>1088</v>
      </c>
      <c r="B561" s="6" t="s">
        <v>1089</v>
      </c>
      <c r="C561" s="6" t="s">
        <v>21</v>
      </c>
      <c r="D561" s="1" t="s">
        <v>1</v>
      </c>
      <c r="E561" s="7">
        <v>995000</v>
      </c>
      <c r="F561" s="8">
        <v>175159.8</v>
      </c>
      <c r="G561" s="1" t="s">
        <v>1</v>
      </c>
      <c r="H561" s="79" t="s">
        <v>1</v>
      </c>
      <c r="I561" s="76"/>
      <c r="J561" s="10" t="s">
        <v>1</v>
      </c>
      <c r="K561" s="1" t="s">
        <v>1</v>
      </c>
      <c r="L561" s="7">
        <v>40000</v>
      </c>
      <c r="M561" s="8">
        <v>7041.6</v>
      </c>
      <c r="N561" s="78" t="s">
        <v>1</v>
      </c>
      <c r="O561" s="76"/>
      <c r="P561" s="8">
        <v>955000</v>
      </c>
      <c r="Q561" s="8">
        <v>168118.2</v>
      </c>
      <c r="R561" s="1" t="s">
        <v>1</v>
      </c>
      <c r="S561" s="8">
        <v>168118.2</v>
      </c>
    </row>
    <row r="562" spans="1:19" x14ac:dyDescent="0.25">
      <c r="A562" s="9" t="s">
        <v>1090</v>
      </c>
      <c r="B562" s="6" t="s">
        <v>1091</v>
      </c>
      <c r="C562" s="6" t="s">
        <v>21</v>
      </c>
      <c r="D562" s="1" t="s">
        <v>1</v>
      </c>
      <c r="E562" s="7">
        <v>995000</v>
      </c>
      <c r="F562" s="8">
        <v>175159.8</v>
      </c>
      <c r="G562" s="1" t="s">
        <v>1</v>
      </c>
      <c r="H562" s="79" t="s">
        <v>1</v>
      </c>
      <c r="I562" s="76"/>
      <c r="J562" s="10" t="s">
        <v>1</v>
      </c>
      <c r="K562" s="1" t="s">
        <v>1</v>
      </c>
      <c r="L562" s="10" t="s">
        <v>1</v>
      </c>
      <c r="M562" s="10" t="s">
        <v>1</v>
      </c>
      <c r="N562" s="78" t="s">
        <v>1</v>
      </c>
      <c r="O562" s="76"/>
      <c r="P562" s="8">
        <v>995000</v>
      </c>
      <c r="Q562" s="8">
        <v>175159.8</v>
      </c>
      <c r="R562" s="1" t="s">
        <v>1</v>
      </c>
      <c r="S562" s="8">
        <v>175159.8</v>
      </c>
    </row>
    <row r="563" spans="1:19" x14ac:dyDescent="0.25">
      <c r="A563" s="9" t="s">
        <v>1092</v>
      </c>
      <c r="B563" s="6" t="s">
        <v>1093</v>
      </c>
      <c r="C563" s="6" t="s">
        <v>21</v>
      </c>
      <c r="D563" s="1" t="s">
        <v>1</v>
      </c>
      <c r="E563" s="7">
        <v>975000</v>
      </c>
      <c r="F563" s="8">
        <v>120929.25</v>
      </c>
      <c r="G563" s="1" t="s">
        <v>1</v>
      </c>
      <c r="H563" s="83">
        <v>10000</v>
      </c>
      <c r="I563" s="76"/>
      <c r="J563" s="8">
        <v>1240.3</v>
      </c>
      <c r="K563" s="1" t="s">
        <v>1</v>
      </c>
      <c r="L563" s="7">
        <v>940000</v>
      </c>
      <c r="M563" s="8">
        <v>116588.2</v>
      </c>
      <c r="N563" s="78" t="s">
        <v>1</v>
      </c>
      <c r="O563" s="76"/>
      <c r="P563" s="8">
        <v>45000</v>
      </c>
      <c r="Q563" s="8">
        <v>5581.35</v>
      </c>
      <c r="R563" s="1" t="s">
        <v>1</v>
      </c>
      <c r="S563" s="8">
        <v>5581.35</v>
      </c>
    </row>
    <row r="564" spans="1:19" x14ac:dyDescent="0.25">
      <c r="A564" s="9" t="s">
        <v>1094</v>
      </c>
      <c r="B564" s="6" t="s">
        <v>1095</v>
      </c>
      <c r="C564" s="6" t="s">
        <v>21</v>
      </c>
      <c r="D564" s="1" t="s">
        <v>1</v>
      </c>
      <c r="E564" s="7">
        <v>780000</v>
      </c>
      <c r="F564" s="8">
        <v>70200</v>
      </c>
      <c r="G564" s="1" t="s">
        <v>1</v>
      </c>
      <c r="H564" s="83">
        <v>600000</v>
      </c>
      <c r="I564" s="76"/>
      <c r="J564" s="8">
        <v>54000</v>
      </c>
      <c r="K564" s="1" t="s">
        <v>1</v>
      </c>
      <c r="L564" s="7">
        <v>1380000</v>
      </c>
      <c r="M564" s="8">
        <v>124200</v>
      </c>
      <c r="N564" s="78" t="s">
        <v>1</v>
      </c>
      <c r="O564" s="76"/>
      <c r="P564" s="8">
        <v>0</v>
      </c>
      <c r="Q564" s="8">
        <v>0</v>
      </c>
      <c r="R564" s="1" t="s">
        <v>1</v>
      </c>
      <c r="S564" s="8">
        <v>0</v>
      </c>
    </row>
    <row r="565" spans="1:19" x14ac:dyDescent="0.25">
      <c r="A565" s="9" t="s">
        <v>1096</v>
      </c>
      <c r="B565" s="6" t="s">
        <v>1097</v>
      </c>
      <c r="C565" s="6" t="s">
        <v>21</v>
      </c>
      <c r="D565" s="1" t="s">
        <v>1</v>
      </c>
      <c r="E565" s="7">
        <v>390000</v>
      </c>
      <c r="F565" s="8">
        <v>58500</v>
      </c>
      <c r="G565" s="1" t="s">
        <v>1</v>
      </c>
      <c r="H565" s="83">
        <v>50000</v>
      </c>
      <c r="I565" s="76"/>
      <c r="J565" s="8">
        <v>7500</v>
      </c>
      <c r="K565" s="1" t="s">
        <v>1</v>
      </c>
      <c r="L565" s="7">
        <v>440000</v>
      </c>
      <c r="M565" s="8">
        <v>66000</v>
      </c>
      <c r="N565" s="78" t="s">
        <v>1</v>
      </c>
      <c r="O565" s="76"/>
      <c r="P565" s="8">
        <v>0</v>
      </c>
      <c r="Q565" s="8">
        <v>0</v>
      </c>
      <c r="R565" s="1" t="s">
        <v>1</v>
      </c>
      <c r="S565" s="8">
        <v>0</v>
      </c>
    </row>
    <row r="566" spans="1:19" x14ac:dyDescent="0.25">
      <c r="A566" s="9" t="s">
        <v>1098</v>
      </c>
      <c r="B566" s="6" t="s">
        <v>1099</v>
      </c>
      <c r="C566" s="6" t="s">
        <v>21</v>
      </c>
      <c r="D566" s="1" t="s">
        <v>1</v>
      </c>
      <c r="E566" s="7">
        <v>95000</v>
      </c>
      <c r="F566" s="8">
        <v>8550</v>
      </c>
      <c r="G566" s="1" t="s">
        <v>1</v>
      </c>
      <c r="H566" s="83">
        <v>105000</v>
      </c>
      <c r="I566" s="76"/>
      <c r="J566" s="8">
        <v>9450</v>
      </c>
      <c r="K566" s="1" t="s">
        <v>1</v>
      </c>
      <c r="L566" s="7">
        <v>200000</v>
      </c>
      <c r="M566" s="8">
        <v>18000</v>
      </c>
      <c r="N566" s="78" t="s">
        <v>1</v>
      </c>
      <c r="O566" s="76"/>
      <c r="P566" s="8">
        <v>0</v>
      </c>
      <c r="Q566" s="8">
        <v>0</v>
      </c>
      <c r="R566" s="1" t="s">
        <v>1</v>
      </c>
      <c r="S566" s="8">
        <v>0</v>
      </c>
    </row>
    <row r="567" spans="1:19" x14ac:dyDescent="0.25">
      <c r="A567" s="9" t="s">
        <v>1100</v>
      </c>
      <c r="B567" s="6" t="s">
        <v>1101</v>
      </c>
      <c r="C567" s="6" t="s">
        <v>21</v>
      </c>
      <c r="D567" s="1" t="s">
        <v>1</v>
      </c>
      <c r="E567" s="7">
        <v>0</v>
      </c>
      <c r="F567" s="8">
        <v>0</v>
      </c>
      <c r="G567" s="1" t="s">
        <v>1</v>
      </c>
      <c r="H567" s="83">
        <v>770000</v>
      </c>
      <c r="I567" s="76"/>
      <c r="J567" s="8">
        <v>115000</v>
      </c>
      <c r="K567" s="1" t="s">
        <v>1</v>
      </c>
      <c r="L567" s="7">
        <v>770000</v>
      </c>
      <c r="M567" s="8">
        <v>115000</v>
      </c>
      <c r="N567" s="78" t="s">
        <v>1</v>
      </c>
      <c r="O567" s="76"/>
      <c r="P567" s="8">
        <v>0</v>
      </c>
      <c r="Q567" s="8">
        <v>0</v>
      </c>
      <c r="R567" s="1" t="s">
        <v>1</v>
      </c>
      <c r="S567" s="8">
        <v>0</v>
      </c>
    </row>
    <row r="568" spans="1:19" x14ac:dyDescent="0.25">
      <c r="A568" s="9" t="s">
        <v>1102</v>
      </c>
      <c r="B568" s="6" t="s">
        <v>1103</v>
      </c>
      <c r="C568" s="6" t="s">
        <v>21</v>
      </c>
      <c r="D568" s="1" t="s">
        <v>1</v>
      </c>
      <c r="E568" s="7">
        <v>20000</v>
      </c>
      <c r="F568" s="8">
        <v>1800</v>
      </c>
      <c r="G568" s="1" t="s">
        <v>1</v>
      </c>
      <c r="H568" s="83">
        <v>180000</v>
      </c>
      <c r="I568" s="76"/>
      <c r="J568" s="8">
        <v>16200</v>
      </c>
      <c r="K568" s="1" t="s">
        <v>1</v>
      </c>
      <c r="L568" s="7">
        <v>200000</v>
      </c>
      <c r="M568" s="8">
        <v>18000</v>
      </c>
      <c r="N568" s="78" t="s">
        <v>1</v>
      </c>
      <c r="O568" s="76"/>
      <c r="P568" s="8">
        <v>0</v>
      </c>
      <c r="Q568" s="8">
        <v>0</v>
      </c>
      <c r="R568" s="1" t="s">
        <v>1</v>
      </c>
      <c r="S568" s="8">
        <v>0</v>
      </c>
    </row>
    <row r="569" spans="1:19" x14ac:dyDescent="0.25">
      <c r="A569" s="9" t="s">
        <v>1104</v>
      </c>
      <c r="B569" s="6" t="s">
        <v>1105</v>
      </c>
      <c r="C569" s="6" t="s">
        <v>21</v>
      </c>
      <c r="D569" s="1" t="s">
        <v>1</v>
      </c>
      <c r="E569" s="7">
        <v>0</v>
      </c>
      <c r="F569" s="8">
        <v>0</v>
      </c>
      <c r="G569" s="1" t="s">
        <v>1</v>
      </c>
      <c r="H569" s="83">
        <v>215000</v>
      </c>
      <c r="I569" s="76"/>
      <c r="J569" s="8">
        <v>13270</v>
      </c>
      <c r="K569" s="1" t="s">
        <v>1</v>
      </c>
      <c r="L569" s="7">
        <v>210000</v>
      </c>
      <c r="M569" s="8">
        <v>12980</v>
      </c>
      <c r="N569" s="78" t="s">
        <v>1</v>
      </c>
      <c r="O569" s="76"/>
      <c r="P569" s="8">
        <v>5000</v>
      </c>
      <c r="Q569" s="8">
        <v>290</v>
      </c>
      <c r="R569" s="1" t="s">
        <v>1</v>
      </c>
      <c r="S569" s="8">
        <v>290</v>
      </c>
    </row>
    <row r="570" spans="1:19" x14ac:dyDescent="0.25">
      <c r="A570" s="9" t="s">
        <v>1106</v>
      </c>
      <c r="B570" s="6" t="s">
        <v>1107</v>
      </c>
      <c r="C570" s="6" t="s">
        <v>21</v>
      </c>
      <c r="D570" s="1" t="s">
        <v>1</v>
      </c>
      <c r="E570" s="7">
        <v>0</v>
      </c>
      <c r="F570" s="8">
        <v>0</v>
      </c>
      <c r="G570" s="1" t="s">
        <v>1</v>
      </c>
      <c r="H570" s="83">
        <v>100000</v>
      </c>
      <c r="I570" s="76"/>
      <c r="J570" s="8">
        <v>9000</v>
      </c>
      <c r="K570" s="1" t="s">
        <v>1</v>
      </c>
      <c r="L570" s="7">
        <v>100000</v>
      </c>
      <c r="M570" s="8">
        <v>9000</v>
      </c>
      <c r="N570" s="78" t="s">
        <v>1</v>
      </c>
      <c r="O570" s="76"/>
      <c r="P570" s="8">
        <v>0</v>
      </c>
      <c r="Q570" s="8">
        <v>0</v>
      </c>
      <c r="R570" s="1" t="s">
        <v>1</v>
      </c>
      <c r="S570" s="8">
        <v>0</v>
      </c>
    </row>
    <row r="571" spans="1:19" x14ac:dyDescent="0.25">
      <c r="A571" s="9" t="s">
        <v>1108</v>
      </c>
      <c r="B571" s="6" t="s">
        <v>1109</v>
      </c>
      <c r="C571" s="6" t="s">
        <v>21</v>
      </c>
      <c r="D571" s="1" t="s">
        <v>1</v>
      </c>
      <c r="E571" s="7">
        <v>0</v>
      </c>
      <c r="F571" s="8">
        <v>0</v>
      </c>
      <c r="G571" s="1" t="s">
        <v>1</v>
      </c>
      <c r="H571" s="83">
        <v>50000</v>
      </c>
      <c r="I571" s="76"/>
      <c r="J571" s="8">
        <v>4750</v>
      </c>
      <c r="K571" s="1" t="s">
        <v>1</v>
      </c>
      <c r="L571" s="7">
        <v>50000</v>
      </c>
      <c r="M571" s="8">
        <v>4750</v>
      </c>
      <c r="N571" s="78" t="s">
        <v>1</v>
      </c>
      <c r="O571" s="76"/>
      <c r="P571" s="8">
        <v>0</v>
      </c>
      <c r="Q571" s="8">
        <v>0</v>
      </c>
      <c r="R571" s="1" t="s">
        <v>1</v>
      </c>
      <c r="S571" s="8">
        <v>0</v>
      </c>
    </row>
    <row r="572" spans="1:19" x14ac:dyDescent="0.25">
      <c r="A572" s="9" t="s">
        <v>1110</v>
      </c>
      <c r="B572" s="6" t="s">
        <v>1111</v>
      </c>
      <c r="C572" s="6" t="s">
        <v>21</v>
      </c>
      <c r="D572" s="1" t="s">
        <v>1</v>
      </c>
      <c r="E572" s="7">
        <v>5000</v>
      </c>
      <c r="F572" s="8">
        <v>925</v>
      </c>
      <c r="G572" s="1" t="s">
        <v>1</v>
      </c>
      <c r="H572" s="79" t="s">
        <v>1</v>
      </c>
      <c r="I572" s="76"/>
      <c r="J572" s="10" t="s">
        <v>1</v>
      </c>
      <c r="K572" s="1" t="s">
        <v>1</v>
      </c>
      <c r="L572" s="7">
        <v>5000</v>
      </c>
      <c r="M572" s="8">
        <v>925</v>
      </c>
      <c r="N572" s="78" t="s">
        <v>1</v>
      </c>
      <c r="O572" s="76"/>
      <c r="P572" s="8">
        <v>0</v>
      </c>
      <c r="Q572" s="8">
        <v>0</v>
      </c>
      <c r="R572" s="1" t="s">
        <v>1</v>
      </c>
      <c r="S572" s="8">
        <v>0</v>
      </c>
    </row>
    <row r="573" spans="1:19" x14ac:dyDescent="0.25">
      <c r="A573" s="9" t="s">
        <v>1112</v>
      </c>
      <c r="B573" s="6" t="s">
        <v>1113</v>
      </c>
      <c r="C573" s="6" t="s">
        <v>21</v>
      </c>
      <c r="D573" s="1" t="s">
        <v>1</v>
      </c>
      <c r="E573" s="7">
        <v>0</v>
      </c>
      <c r="F573" s="8">
        <v>0</v>
      </c>
      <c r="G573" s="1" t="s">
        <v>1</v>
      </c>
      <c r="H573" s="83">
        <v>110000</v>
      </c>
      <c r="I573" s="76"/>
      <c r="J573" s="8">
        <v>6631.8576999999996</v>
      </c>
      <c r="K573" s="1" t="s">
        <v>1</v>
      </c>
      <c r="L573" s="7">
        <v>110000</v>
      </c>
      <c r="M573" s="8">
        <v>6631.8576999999996</v>
      </c>
      <c r="N573" s="78" t="s">
        <v>1</v>
      </c>
      <c r="O573" s="76"/>
      <c r="P573" s="8">
        <v>0</v>
      </c>
      <c r="Q573" s="8">
        <v>0</v>
      </c>
      <c r="R573" s="1" t="s">
        <v>1</v>
      </c>
      <c r="S573" s="8">
        <v>0</v>
      </c>
    </row>
    <row r="574" spans="1:19" x14ac:dyDescent="0.25">
      <c r="A574" s="9" t="s">
        <v>1114</v>
      </c>
      <c r="B574" s="6" t="s">
        <v>1115</v>
      </c>
      <c r="C574" s="6" t="s">
        <v>21</v>
      </c>
      <c r="D574" s="1" t="s">
        <v>1</v>
      </c>
      <c r="E574" s="7">
        <v>0</v>
      </c>
      <c r="F574" s="8">
        <v>0</v>
      </c>
      <c r="G574" s="1" t="s">
        <v>1</v>
      </c>
      <c r="H574" s="83">
        <v>30000</v>
      </c>
      <c r="I574" s="76"/>
      <c r="J574" s="8">
        <v>2700</v>
      </c>
      <c r="K574" s="1" t="s">
        <v>1</v>
      </c>
      <c r="L574" s="7">
        <v>30000</v>
      </c>
      <c r="M574" s="8">
        <v>2700</v>
      </c>
      <c r="N574" s="78" t="s">
        <v>1</v>
      </c>
      <c r="O574" s="76"/>
      <c r="P574" s="8">
        <v>0</v>
      </c>
      <c r="Q574" s="8">
        <v>0</v>
      </c>
      <c r="R574" s="1" t="s">
        <v>1</v>
      </c>
      <c r="S574" s="8">
        <v>0</v>
      </c>
    </row>
    <row r="575" spans="1:19" x14ac:dyDescent="0.25">
      <c r="A575" s="9" t="s">
        <v>1116</v>
      </c>
      <c r="B575" s="6" t="s">
        <v>1117</v>
      </c>
      <c r="C575" s="6" t="s">
        <v>21</v>
      </c>
      <c r="D575" s="1" t="s">
        <v>1</v>
      </c>
      <c r="E575" s="7">
        <v>50000</v>
      </c>
      <c r="F575" s="8">
        <v>3500</v>
      </c>
      <c r="G575" s="1" t="s">
        <v>1</v>
      </c>
      <c r="H575" s="79" t="s">
        <v>1</v>
      </c>
      <c r="I575" s="76"/>
      <c r="J575" s="10" t="s">
        <v>1</v>
      </c>
      <c r="K575" s="1" t="s">
        <v>1</v>
      </c>
      <c r="L575" s="10" t="s">
        <v>1</v>
      </c>
      <c r="M575" s="10" t="s">
        <v>1</v>
      </c>
      <c r="N575" s="78" t="s">
        <v>1</v>
      </c>
      <c r="O575" s="76"/>
      <c r="P575" s="8">
        <v>50000</v>
      </c>
      <c r="Q575" s="8">
        <v>3500</v>
      </c>
      <c r="R575" s="1" t="s">
        <v>1</v>
      </c>
      <c r="S575" s="8">
        <v>3500</v>
      </c>
    </row>
    <row r="576" spans="1:19" x14ac:dyDescent="0.25">
      <c r="A576" s="9" t="s">
        <v>1118</v>
      </c>
      <c r="B576" s="6" t="s">
        <v>1119</v>
      </c>
      <c r="C576" s="6" t="s">
        <v>21</v>
      </c>
      <c r="D576" s="1" t="s">
        <v>1</v>
      </c>
      <c r="E576" s="7">
        <v>0</v>
      </c>
      <c r="F576" s="8">
        <v>0</v>
      </c>
      <c r="G576" s="1" t="s">
        <v>1</v>
      </c>
      <c r="H576" s="83">
        <v>5000</v>
      </c>
      <c r="I576" s="76"/>
      <c r="J576" s="8">
        <v>675</v>
      </c>
      <c r="K576" s="1" t="s">
        <v>1</v>
      </c>
      <c r="L576" s="7">
        <v>5000</v>
      </c>
      <c r="M576" s="8">
        <v>675</v>
      </c>
      <c r="N576" s="78" t="s">
        <v>1</v>
      </c>
      <c r="O576" s="76"/>
      <c r="P576" s="8">
        <v>0</v>
      </c>
      <c r="Q576" s="8">
        <v>0</v>
      </c>
      <c r="R576" s="1" t="s">
        <v>1</v>
      </c>
      <c r="S576" s="8">
        <v>0</v>
      </c>
    </row>
    <row r="577" spans="1:19" x14ac:dyDescent="0.25">
      <c r="A577" s="9" t="s">
        <v>1120</v>
      </c>
      <c r="B577" s="6" t="s">
        <v>1121</v>
      </c>
      <c r="C577" s="6" t="s">
        <v>21</v>
      </c>
      <c r="D577" s="1" t="s">
        <v>1</v>
      </c>
      <c r="E577" s="7">
        <v>0</v>
      </c>
      <c r="F577" s="8">
        <v>0</v>
      </c>
      <c r="G577" s="1" t="s">
        <v>1</v>
      </c>
      <c r="H577" s="83">
        <v>5000</v>
      </c>
      <c r="I577" s="76"/>
      <c r="J577" s="8">
        <v>700</v>
      </c>
      <c r="K577" s="1" t="s">
        <v>1</v>
      </c>
      <c r="L577" s="7">
        <v>5000</v>
      </c>
      <c r="M577" s="8">
        <v>700</v>
      </c>
      <c r="N577" s="78" t="s">
        <v>1</v>
      </c>
      <c r="O577" s="76"/>
      <c r="P577" s="8">
        <v>0</v>
      </c>
      <c r="Q577" s="8">
        <v>0</v>
      </c>
      <c r="R577" s="1" t="s">
        <v>1</v>
      </c>
      <c r="S577" s="8">
        <v>0</v>
      </c>
    </row>
    <row r="578" spans="1:19" x14ac:dyDescent="0.25">
      <c r="A578" s="9" t="s">
        <v>1122</v>
      </c>
      <c r="B578" s="6" t="s">
        <v>1123</v>
      </c>
      <c r="C578" s="6" t="s">
        <v>21</v>
      </c>
      <c r="D578" s="1" t="s">
        <v>1</v>
      </c>
      <c r="E578" s="7">
        <v>0</v>
      </c>
      <c r="F578" s="8">
        <v>0</v>
      </c>
      <c r="G578" s="1" t="s">
        <v>1</v>
      </c>
      <c r="H578" s="83">
        <v>430000</v>
      </c>
      <c r="I578" s="76"/>
      <c r="J578" s="8">
        <v>58050</v>
      </c>
      <c r="K578" s="1" t="s">
        <v>1</v>
      </c>
      <c r="L578" s="7">
        <v>430000</v>
      </c>
      <c r="M578" s="8">
        <v>58050</v>
      </c>
      <c r="N578" s="78" t="s">
        <v>1</v>
      </c>
      <c r="O578" s="76"/>
      <c r="P578" s="8">
        <v>0</v>
      </c>
      <c r="Q578" s="8">
        <v>0</v>
      </c>
      <c r="R578" s="1" t="s">
        <v>1</v>
      </c>
      <c r="S578" s="8">
        <v>0</v>
      </c>
    </row>
    <row r="579" spans="1:19" x14ac:dyDescent="0.25">
      <c r="A579" s="9" t="s">
        <v>1124</v>
      </c>
      <c r="B579" s="6" t="s">
        <v>1125</v>
      </c>
      <c r="C579" s="6" t="s">
        <v>21</v>
      </c>
      <c r="D579" s="1" t="s">
        <v>1</v>
      </c>
      <c r="E579" s="7">
        <v>0</v>
      </c>
      <c r="F579" s="8">
        <v>0</v>
      </c>
      <c r="G579" s="1" t="s">
        <v>1</v>
      </c>
      <c r="H579" s="83">
        <v>245000</v>
      </c>
      <c r="I579" s="76"/>
      <c r="J579" s="8">
        <v>33075</v>
      </c>
      <c r="K579" s="1" t="s">
        <v>1</v>
      </c>
      <c r="L579" s="7">
        <v>245000</v>
      </c>
      <c r="M579" s="8">
        <v>33075</v>
      </c>
      <c r="N579" s="78" t="s">
        <v>1</v>
      </c>
      <c r="O579" s="76"/>
      <c r="P579" s="8">
        <v>0</v>
      </c>
      <c r="Q579" s="8">
        <v>0</v>
      </c>
      <c r="R579" s="1" t="s">
        <v>1</v>
      </c>
      <c r="S579" s="8">
        <v>0</v>
      </c>
    </row>
    <row r="580" spans="1:19" x14ac:dyDescent="0.25">
      <c r="A580" s="9" t="s">
        <v>1126</v>
      </c>
      <c r="B580" s="6" t="s">
        <v>1127</v>
      </c>
      <c r="C580" s="6" t="s">
        <v>21</v>
      </c>
      <c r="D580" s="1" t="s">
        <v>1</v>
      </c>
      <c r="E580" s="7">
        <v>0</v>
      </c>
      <c r="F580" s="8">
        <v>0</v>
      </c>
      <c r="G580" s="1" t="s">
        <v>1</v>
      </c>
      <c r="H580" s="83">
        <v>100000</v>
      </c>
      <c r="I580" s="76"/>
      <c r="J580" s="8">
        <v>3821.23846</v>
      </c>
      <c r="K580" s="1" t="s">
        <v>1</v>
      </c>
      <c r="L580" s="7">
        <v>100000</v>
      </c>
      <c r="M580" s="8">
        <v>3821.23846</v>
      </c>
      <c r="N580" s="78" t="s">
        <v>1</v>
      </c>
      <c r="O580" s="76"/>
      <c r="P580" s="8">
        <v>0</v>
      </c>
      <c r="Q580" s="8">
        <v>0</v>
      </c>
      <c r="R580" s="1" t="s">
        <v>1</v>
      </c>
      <c r="S580" s="8">
        <v>0</v>
      </c>
    </row>
    <row r="581" spans="1:19" x14ac:dyDescent="0.25">
      <c r="A581" s="9" t="s">
        <v>1128</v>
      </c>
      <c r="B581" s="6" t="s">
        <v>1129</v>
      </c>
      <c r="C581" s="6" t="s">
        <v>21</v>
      </c>
      <c r="D581" s="1" t="s">
        <v>1</v>
      </c>
      <c r="E581" s="7">
        <v>0</v>
      </c>
      <c r="F581" s="8">
        <v>0</v>
      </c>
      <c r="G581" s="1" t="s">
        <v>1</v>
      </c>
      <c r="H581" s="83">
        <v>35000</v>
      </c>
      <c r="I581" s="76"/>
      <c r="J581" s="8">
        <v>3150</v>
      </c>
      <c r="K581" s="1" t="s">
        <v>1</v>
      </c>
      <c r="L581" s="7">
        <v>35000</v>
      </c>
      <c r="M581" s="8">
        <v>3150</v>
      </c>
      <c r="N581" s="78" t="s">
        <v>1</v>
      </c>
      <c r="O581" s="76"/>
      <c r="P581" s="8">
        <v>0</v>
      </c>
      <c r="Q581" s="8">
        <v>0</v>
      </c>
      <c r="R581" s="1" t="s">
        <v>1</v>
      </c>
      <c r="S581" s="8">
        <v>0</v>
      </c>
    </row>
    <row r="582" spans="1:19" x14ac:dyDescent="0.25">
      <c r="A582" s="9" t="s">
        <v>1130</v>
      </c>
      <c r="B582" s="6" t="s">
        <v>1131</v>
      </c>
      <c r="C582" s="6" t="s">
        <v>21</v>
      </c>
      <c r="D582" s="1" t="s">
        <v>1</v>
      </c>
      <c r="E582" s="7">
        <v>0</v>
      </c>
      <c r="F582" s="8">
        <v>0</v>
      </c>
      <c r="G582" s="1" t="s">
        <v>1</v>
      </c>
      <c r="H582" s="83">
        <v>1165000</v>
      </c>
      <c r="I582" s="76"/>
      <c r="J582" s="8">
        <v>81453.937090000007</v>
      </c>
      <c r="K582" s="1" t="s">
        <v>1</v>
      </c>
      <c r="L582" s="7">
        <v>1165000</v>
      </c>
      <c r="M582" s="8">
        <v>81453.937090000007</v>
      </c>
      <c r="N582" s="78" t="s">
        <v>1</v>
      </c>
      <c r="O582" s="76"/>
      <c r="P582" s="8">
        <v>0</v>
      </c>
      <c r="Q582" s="8">
        <v>0</v>
      </c>
      <c r="R582" s="1" t="s">
        <v>1</v>
      </c>
      <c r="S582" s="8">
        <v>0</v>
      </c>
    </row>
    <row r="583" spans="1:19" x14ac:dyDescent="0.25">
      <c r="A583" s="9" t="s">
        <v>1132</v>
      </c>
      <c r="B583" s="6" t="s">
        <v>1133</v>
      </c>
      <c r="C583" s="6" t="s">
        <v>21</v>
      </c>
      <c r="D583" s="1" t="s">
        <v>1</v>
      </c>
      <c r="E583" s="7">
        <v>0</v>
      </c>
      <c r="F583" s="8">
        <v>0</v>
      </c>
      <c r="G583" s="1" t="s">
        <v>1</v>
      </c>
      <c r="H583" s="83">
        <v>325000</v>
      </c>
      <c r="I583" s="76"/>
      <c r="J583" s="8">
        <v>43875</v>
      </c>
      <c r="K583" s="1" t="s">
        <v>1</v>
      </c>
      <c r="L583" s="7">
        <v>325000</v>
      </c>
      <c r="M583" s="8">
        <v>43875</v>
      </c>
      <c r="N583" s="78" t="s">
        <v>1</v>
      </c>
      <c r="O583" s="76"/>
      <c r="P583" s="8">
        <v>0</v>
      </c>
      <c r="Q583" s="8">
        <v>0</v>
      </c>
      <c r="R583" s="1" t="s">
        <v>1</v>
      </c>
      <c r="S583" s="8">
        <v>0</v>
      </c>
    </row>
    <row r="584" spans="1:19" x14ac:dyDescent="0.25">
      <c r="A584" s="9" t="s">
        <v>1134</v>
      </c>
      <c r="B584" s="6" t="s">
        <v>1135</v>
      </c>
      <c r="C584" s="6" t="s">
        <v>21</v>
      </c>
      <c r="D584" s="1" t="s">
        <v>1</v>
      </c>
      <c r="E584" s="7">
        <v>0</v>
      </c>
      <c r="F584" s="8">
        <v>0</v>
      </c>
      <c r="G584" s="1" t="s">
        <v>1</v>
      </c>
      <c r="H584" s="83">
        <v>50000</v>
      </c>
      <c r="I584" s="76"/>
      <c r="J584" s="8">
        <v>6750</v>
      </c>
      <c r="K584" s="1" t="s">
        <v>1</v>
      </c>
      <c r="L584" s="7">
        <v>50000</v>
      </c>
      <c r="M584" s="8">
        <v>6750</v>
      </c>
      <c r="N584" s="78" t="s">
        <v>1</v>
      </c>
      <c r="O584" s="76"/>
      <c r="P584" s="8">
        <v>0</v>
      </c>
      <c r="Q584" s="8">
        <v>0</v>
      </c>
      <c r="R584" s="1" t="s">
        <v>1</v>
      </c>
      <c r="S584" s="8">
        <v>0</v>
      </c>
    </row>
    <row r="585" spans="1:19" x14ac:dyDescent="0.25">
      <c r="A585" s="9" t="s">
        <v>1136</v>
      </c>
      <c r="B585" s="6" t="s">
        <v>1137</v>
      </c>
      <c r="C585" s="6" t="s">
        <v>21</v>
      </c>
      <c r="D585" s="1" t="s">
        <v>1</v>
      </c>
      <c r="E585" s="7">
        <v>0</v>
      </c>
      <c r="F585" s="8">
        <v>0</v>
      </c>
      <c r="G585" s="1" t="s">
        <v>1</v>
      </c>
      <c r="H585" s="83">
        <v>100000</v>
      </c>
      <c r="I585" s="76"/>
      <c r="J585" s="8">
        <v>13000</v>
      </c>
      <c r="K585" s="1" t="s">
        <v>1</v>
      </c>
      <c r="L585" s="7">
        <v>100000</v>
      </c>
      <c r="M585" s="8">
        <v>13000</v>
      </c>
      <c r="N585" s="78" t="s">
        <v>1</v>
      </c>
      <c r="O585" s="76"/>
      <c r="P585" s="8">
        <v>0</v>
      </c>
      <c r="Q585" s="8">
        <v>0</v>
      </c>
      <c r="R585" s="1" t="s">
        <v>1</v>
      </c>
      <c r="S585" s="8">
        <v>0</v>
      </c>
    </row>
    <row r="586" spans="1:19" x14ac:dyDescent="0.25">
      <c r="A586" s="9" t="s">
        <v>1138</v>
      </c>
      <c r="B586" s="6" t="s">
        <v>1139</v>
      </c>
      <c r="C586" s="6" t="s">
        <v>21</v>
      </c>
      <c r="D586" s="1" t="s">
        <v>1</v>
      </c>
      <c r="E586" s="7">
        <v>0</v>
      </c>
      <c r="F586" s="8">
        <v>0</v>
      </c>
      <c r="G586" s="1" t="s">
        <v>1</v>
      </c>
      <c r="H586" s="83">
        <v>150000</v>
      </c>
      <c r="I586" s="76"/>
      <c r="J586" s="8">
        <v>19750</v>
      </c>
      <c r="K586" s="1" t="s">
        <v>1</v>
      </c>
      <c r="L586" s="7">
        <v>150000</v>
      </c>
      <c r="M586" s="8">
        <v>19750</v>
      </c>
      <c r="N586" s="78" t="s">
        <v>1</v>
      </c>
      <c r="O586" s="76"/>
      <c r="P586" s="8">
        <v>0</v>
      </c>
      <c r="Q586" s="8">
        <v>0</v>
      </c>
      <c r="R586" s="1" t="s">
        <v>1</v>
      </c>
      <c r="S586" s="8">
        <v>0</v>
      </c>
    </row>
    <row r="587" spans="1:19" x14ac:dyDescent="0.25">
      <c r="A587" s="9" t="s">
        <v>1140</v>
      </c>
      <c r="B587" s="6" t="s">
        <v>1141</v>
      </c>
      <c r="C587" s="6" t="s">
        <v>21</v>
      </c>
      <c r="D587" s="1" t="s">
        <v>1</v>
      </c>
      <c r="E587" s="7">
        <v>0</v>
      </c>
      <c r="F587" s="8">
        <v>0</v>
      </c>
      <c r="G587" s="1" t="s">
        <v>1</v>
      </c>
      <c r="H587" s="83">
        <v>50000</v>
      </c>
      <c r="I587" s="76"/>
      <c r="J587" s="8">
        <v>6750</v>
      </c>
      <c r="K587" s="1" t="s">
        <v>1</v>
      </c>
      <c r="L587" s="7">
        <v>50000</v>
      </c>
      <c r="M587" s="8">
        <v>6750</v>
      </c>
      <c r="N587" s="78" t="s">
        <v>1</v>
      </c>
      <c r="O587" s="76"/>
      <c r="P587" s="8">
        <v>0</v>
      </c>
      <c r="Q587" s="8">
        <v>0</v>
      </c>
      <c r="R587" s="1" t="s">
        <v>1</v>
      </c>
      <c r="S587" s="8">
        <v>0</v>
      </c>
    </row>
    <row r="588" spans="1:19" x14ac:dyDescent="0.25">
      <c r="A588" s="9" t="s">
        <v>1142</v>
      </c>
      <c r="B588" s="6" t="s">
        <v>1143</v>
      </c>
      <c r="C588" s="6" t="s">
        <v>21</v>
      </c>
      <c r="D588" s="1" t="s">
        <v>1</v>
      </c>
      <c r="E588" s="7">
        <v>0</v>
      </c>
      <c r="F588" s="8">
        <v>0</v>
      </c>
      <c r="G588" s="1" t="s">
        <v>1</v>
      </c>
      <c r="H588" s="83">
        <v>170000</v>
      </c>
      <c r="I588" s="76"/>
      <c r="J588" s="8">
        <v>22100</v>
      </c>
      <c r="K588" s="1" t="s">
        <v>1</v>
      </c>
      <c r="L588" s="7">
        <v>170000</v>
      </c>
      <c r="M588" s="8">
        <v>22100</v>
      </c>
      <c r="N588" s="78" t="s">
        <v>1</v>
      </c>
      <c r="O588" s="76"/>
      <c r="P588" s="8">
        <v>0</v>
      </c>
      <c r="Q588" s="8">
        <v>0</v>
      </c>
      <c r="R588" s="1" t="s">
        <v>1</v>
      </c>
      <c r="S588" s="8">
        <v>0</v>
      </c>
    </row>
    <row r="589" spans="1:19" x14ac:dyDescent="0.25">
      <c r="A589" s="9" t="s">
        <v>1144</v>
      </c>
      <c r="B589" s="6" t="s">
        <v>1145</v>
      </c>
      <c r="C589" s="6" t="s">
        <v>21</v>
      </c>
      <c r="D589" s="1" t="s">
        <v>1</v>
      </c>
      <c r="E589" s="7">
        <v>0</v>
      </c>
      <c r="F589" s="8">
        <v>0</v>
      </c>
      <c r="G589" s="1" t="s">
        <v>1</v>
      </c>
      <c r="H589" s="83">
        <v>25000</v>
      </c>
      <c r="I589" s="76"/>
      <c r="J589" s="8">
        <v>3375</v>
      </c>
      <c r="K589" s="1" t="s">
        <v>1</v>
      </c>
      <c r="L589" s="7">
        <v>25000</v>
      </c>
      <c r="M589" s="8">
        <v>3375</v>
      </c>
      <c r="N589" s="78" t="s">
        <v>1</v>
      </c>
      <c r="O589" s="76"/>
      <c r="P589" s="8">
        <v>0</v>
      </c>
      <c r="Q589" s="8">
        <v>0</v>
      </c>
      <c r="R589" s="1" t="s">
        <v>1</v>
      </c>
      <c r="S589" s="8">
        <v>0</v>
      </c>
    </row>
    <row r="590" spans="1:19" x14ac:dyDescent="0.25">
      <c r="A590" s="9" t="s">
        <v>1146</v>
      </c>
      <c r="B590" s="6" t="s">
        <v>1147</v>
      </c>
      <c r="C590" s="6" t="s">
        <v>21</v>
      </c>
      <c r="D590" s="1" t="s">
        <v>1</v>
      </c>
      <c r="E590" s="7">
        <v>5000</v>
      </c>
      <c r="F590" s="8">
        <v>750</v>
      </c>
      <c r="G590" s="1" t="s">
        <v>1</v>
      </c>
      <c r="H590" s="79" t="s">
        <v>1</v>
      </c>
      <c r="I590" s="76"/>
      <c r="J590" s="10" t="s">
        <v>1</v>
      </c>
      <c r="K590" s="1" t="s">
        <v>1</v>
      </c>
      <c r="L590" s="7">
        <v>5000</v>
      </c>
      <c r="M590" s="8">
        <v>750</v>
      </c>
      <c r="N590" s="78" t="s">
        <v>1</v>
      </c>
      <c r="O590" s="76"/>
      <c r="P590" s="8">
        <v>0</v>
      </c>
      <c r="Q590" s="8">
        <v>0</v>
      </c>
      <c r="R590" s="1" t="s">
        <v>1</v>
      </c>
      <c r="S590" s="8">
        <v>0</v>
      </c>
    </row>
    <row r="591" spans="1:19" x14ac:dyDescent="0.25">
      <c r="A591" s="9" t="s">
        <v>1148</v>
      </c>
      <c r="B591" s="6" t="s">
        <v>1149</v>
      </c>
      <c r="C591" s="6" t="s">
        <v>21</v>
      </c>
      <c r="D591" s="1" t="s">
        <v>1</v>
      </c>
      <c r="E591" s="7">
        <v>5000</v>
      </c>
      <c r="F591" s="8">
        <v>750</v>
      </c>
      <c r="G591" s="1" t="s">
        <v>1</v>
      </c>
      <c r="H591" s="79" t="s">
        <v>1</v>
      </c>
      <c r="I591" s="76"/>
      <c r="J591" s="10" t="s">
        <v>1</v>
      </c>
      <c r="K591" s="1" t="s">
        <v>1</v>
      </c>
      <c r="L591" s="7">
        <v>5000</v>
      </c>
      <c r="M591" s="8">
        <v>750</v>
      </c>
      <c r="N591" s="78" t="s">
        <v>1</v>
      </c>
      <c r="O591" s="76"/>
      <c r="P591" s="8">
        <v>0</v>
      </c>
      <c r="Q591" s="8">
        <v>0</v>
      </c>
      <c r="R591" s="1" t="s">
        <v>1</v>
      </c>
      <c r="S591" s="8">
        <v>0</v>
      </c>
    </row>
    <row r="592" spans="1:19" x14ac:dyDescent="0.25">
      <c r="A592" s="9" t="s">
        <v>1150</v>
      </c>
      <c r="B592" s="6" t="s">
        <v>1151</v>
      </c>
      <c r="C592" s="6" t="s">
        <v>21</v>
      </c>
      <c r="D592" s="1" t="s">
        <v>1</v>
      </c>
      <c r="E592" s="7">
        <v>0</v>
      </c>
      <c r="F592" s="8">
        <v>0</v>
      </c>
      <c r="G592" s="1" t="s">
        <v>1</v>
      </c>
      <c r="H592" s="83">
        <v>85000</v>
      </c>
      <c r="I592" s="76"/>
      <c r="J592" s="8">
        <v>7650</v>
      </c>
      <c r="K592" s="1" t="s">
        <v>1</v>
      </c>
      <c r="L592" s="7">
        <v>85000</v>
      </c>
      <c r="M592" s="8">
        <v>7650</v>
      </c>
      <c r="N592" s="78" t="s">
        <v>1</v>
      </c>
      <c r="O592" s="76"/>
      <c r="P592" s="8">
        <v>0</v>
      </c>
      <c r="Q592" s="8">
        <v>0</v>
      </c>
      <c r="R592" s="1" t="s">
        <v>1</v>
      </c>
      <c r="S592" s="8">
        <v>0</v>
      </c>
    </row>
    <row r="593" spans="1:19" x14ac:dyDescent="0.25">
      <c r="A593" s="9" t="s">
        <v>1152</v>
      </c>
      <c r="B593" s="6" t="s">
        <v>1153</v>
      </c>
      <c r="C593" s="6" t="s">
        <v>21</v>
      </c>
      <c r="D593" s="1" t="s">
        <v>1</v>
      </c>
      <c r="E593" s="7">
        <v>0</v>
      </c>
      <c r="F593" s="8">
        <v>0</v>
      </c>
      <c r="G593" s="1" t="s">
        <v>1</v>
      </c>
      <c r="H593" s="83">
        <v>80000</v>
      </c>
      <c r="I593" s="76"/>
      <c r="J593" s="8">
        <v>7200</v>
      </c>
      <c r="K593" s="1" t="s">
        <v>1</v>
      </c>
      <c r="L593" s="7">
        <v>80000</v>
      </c>
      <c r="M593" s="8">
        <v>7200</v>
      </c>
      <c r="N593" s="78" t="s">
        <v>1</v>
      </c>
      <c r="O593" s="76"/>
      <c r="P593" s="8">
        <v>0</v>
      </c>
      <c r="Q593" s="8">
        <v>0</v>
      </c>
      <c r="R593" s="1" t="s">
        <v>1</v>
      </c>
      <c r="S593" s="8">
        <v>0</v>
      </c>
    </row>
    <row r="594" spans="1:19" x14ac:dyDescent="0.25">
      <c r="A594" s="9" t="s">
        <v>1154</v>
      </c>
      <c r="B594" s="6" t="s">
        <v>1155</v>
      </c>
      <c r="C594" s="6" t="s">
        <v>21</v>
      </c>
      <c r="D594" s="1" t="s">
        <v>1</v>
      </c>
      <c r="E594" s="7">
        <v>0</v>
      </c>
      <c r="F594" s="8">
        <v>0</v>
      </c>
      <c r="G594" s="1" t="s">
        <v>1</v>
      </c>
      <c r="H594" s="83">
        <v>100000</v>
      </c>
      <c r="I594" s="76"/>
      <c r="J594" s="8">
        <v>9000</v>
      </c>
      <c r="K594" s="1" t="s">
        <v>1</v>
      </c>
      <c r="L594" s="7">
        <v>100000</v>
      </c>
      <c r="M594" s="8">
        <v>9000</v>
      </c>
      <c r="N594" s="78" t="s">
        <v>1</v>
      </c>
      <c r="O594" s="76"/>
      <c r="P594" s="8">
        <v>0</v>
      </c>
      <c r="Q594" s="8">
        <v>0</v>
      </c>
      <c r="R594" s="1" t="s">
        <v>1</v>
      </c>
      <c r="S594" s="8">
        <v>0</v>
      </c>
    </row>
    <row r="595" spans="1:19" x14ac:dyDescent="0.25">
      <c r="A595" s="9" t="s">
        <v>1156</v>
      </c>
      <c r="B595" s="6" t="s">
        <v>1157</v>
      </c>
      <c r="C595" s="6" t="s">
        <v>21</v>
      </c>
      <c r="D595" s="1" t="s">
        <v>1</v>
      </c>
      <c r="E595" s="7">
        <v>0</v>
      </c>
      <c r="F595" s="8">
        <v>0</v>
      </c>
      <c r="G595" s="1" t="s">
        <v>1</v>
      </c>
      <c r="H595" s="83">
        <v>50000</v>
      </c>
      <c r="I595" s="76"/>
      <c r="J595" s="8">
        <v>4750</v>
      </c>
      <c r="K595" s="1" t="s">
        <v>1</v>
      </c>
      <c r="L595" s="7">
        <v>50000</v>
      </c>
      <c r="M595" s="8">
        <v>4750</v>
      </c>
      <c r="N595" s="78" t="s">
        <v>1</v>
      </c>
      <c r="O595" s="76"/>
      <c r="P595" s="8">
        <v>0</v>
      </c>
      <c r="Q595" s="8">
        <v>0</v>
      </c>
      <c r="R595" s="1" t="s">
        <v>1</v>
      </c>
      <c r="S595" s="8">
        <v>0</v>
      </c>
    </row>
    <row r="596" spans="1:19" x14ac:dyDescent="0.25">
      <c r="A596" s="9" t="s">
        <v>1158</v>
      </c>
      <c r="B596" s="6" t="s">
        <v>1159</v>
      </c>
      <c r="C596" s="6" t="s">
        <v>21</v>
      </c>
      <c r="D596" s="1" t="s">
        <v>1</v>
      </c>
      <c r="E596" s="7">
        <v>0</v>
      </c>
      <c r="F596" s="8">
        <v>0</v>
      </c>
      <c r="G596" s="1" t="s">
        <v>1</v>
      </c>
      <c r="H596" s="83">
        <v>130000</v>
      </c>
      <c r="I596" s="76"/>
      <c r="J596" s="8">
        <v>11700</v>
      </c>
      <c r="K596" s="1" t="s">
        <v>1</v>
      </c>
      <c r="L596" s="7">
        <v>130000</v>
      </c>
      <c r="M596" s="8">
        <v>11700</v>
      </c>
      <c r="N596" s="78" t="s">
        <v>1</v>
      </c>
      <c r="O596" s="76"/>
      <c r="P596" s="8">
        <v>0</v>
      </c>
      <c r="Q596" s="8">
        <v>0</v>
      </c>
      <c r="R596" s="1" t="s">
        <v>1</v>
      </c>
      <c r="S596" s="8">
        <v>0</v>
      </c>
    </row>
    <row r="597" spans="1:19" x14ac:dyDescent="0.25">
      <c r="A597" s="9" t="s">
        <v>1160</v>
      </c>
      <c r="B597" s="6" t="s">
        <v>1161</v>
      </c>
      <c r="C597" s="6" t="s">
        <v>21</v>
      </c>
      <c r="D597" s="1" t="s">
        <v>1</v>
      </c>
      <c r="E597" s="7">
        <v>0</v>
      </c>
      <c r="F597" s="8">
        <v>0</v>
      </c>
      <c r="G597" s="1" t="s">
        <v>1</v>
      </c>
      <c r="H597" s="83">
        <v>90000</v>
      </c>
      <c r="I597" s="76"/>
      <c r="J597" s="8">
        <v>12700</v>
      </c>
      <c r="K597" s="1" t="s">
        <v>1</v>
      </c>
      <c r="L597" s="7">
        <v>90000</v>
      </c>
      <c r="M597" s="8">
        <v>12700</v>
      </c>
      <c r="N597" s="78" t="s">
        <v>1</v>
      </c>
      <c r="O597" s="76"/>
      <c r="P597" s="8">
        <v>0</v>
      </c>
      <c r="Q597" s="8">
        <v>0</v>
      </c>
      <c r="R597" s="1" t="s">
        <v>1</v>
      </c>
      <c r="S597" s="8">
        <v>0</v>
      </c>
    </row>
    <row r="598" spans="1:19" x14ac:dyDescent="0.25">
      <c r="A598" s="9" t="s">
        <v>1162</v>
      </c>
      <c r="B598" s="6" t="s">
        <v>1163</v>
      </c>
      <c r="C598" s="6" t="s">
        <v>21</v>
      </c>
      <c r="D598" s="1" t="s">
        <v>1</v>
      </c>
      <c r="E598" s="7">
        <v>0</v>
      </c>
      <c r="F598" s="8">
        <v>0</v>
      </c>
      <c r="G598" s="1" t="s">
        <v>1</v>
      </c>
      <c r="H598" s="83">
        <v>1000000</v>
      </c>
      <c r="I598" s="76"/>
      <c r="J598" s="8">
        <v>90000</v>
      </c>
      <c r="K598" s="1" t="s">
        <v>1</v>
      </c>
      <c r="L598" s="7">
        <v>955000</v>
      </c>
      <c r="M598" s="8">
        <v>85950</v>
      </c>
      <c r="N598" s="78" t="s">
        <v>1</v>
      </c>
      <c r="O598" s="76"/>
      <c r="P598" s="8">
        <v>45000</v>
      </c>
      <c r="Q598" s="8">
        <v>4050</v>
      </c>
      <c r="R598" s="1" t="s">
        <v>1</v>
      </c>
      <c r="S598" s="8">
        <v>4050</v>
      </c>
    </row>
    <row r="599" spans="1:19" x14ac:dyDescent="0.25">
      <c r="A599" s="9" t="s">
        <v>1164</v>
      </c>
      <c r="B599" s="6" t="s">
        <v>1165</v>
      </c>
      <c r="C599" s="6" t="s">
        <v>21</v>
      </c>
      <c r="D599" s="1" t="s">
        <v>1</v>
      </c>
      <c r="E599" s="7">
        <v>0</v>
      </c>
      <c r="F599" s="8">
        <v>0</v>
      </c>
      <c r="G599" s="1" t="s">
        <v>1</v>
      </c>
      <c r="H599" s="83">
        <v>5000</v>
      </c>
      <c r="I599" s="76"/>
      <c r="J599" s="8">
        <v>375</v>
      </c>
      <c r="K599" s="1" t="s">
        <v>1</v>
      </c>
      <c r="L599" s="7">
        <v>5000</v>
      </c>
      <c r="M599" s="8">
        <v>375</v>
      </c>
      <c r="N599" s="78" t="s">
        <v>1</v>
      </c>
      <c r="O599" s="76"/>
      <c r="P599" s="8">
        <v>0</v>
      </c>
      <c r="Q599" s="8">
        <v>0</v>
      </c>
      <c r="R599" s="1" t="s">
        <v>1</v>
      </c>
      <c r="S599" s="8">
        <v>0</v>
      </c>
    </row>
    <row r="600" spans="1:19" x14ac:dyDescent="0.25">
      <c r="A600" s="9" t="s">
        <v>1166</v>
      </c>
      <c r="B600" s="6" t="s">
        <v>1167</v>
      </c>
      <c r="C600" s="6" t="s">
        <v>21</v>
      </c>
      <c r="D600" s="1" t="s">
        <v>1</v>
      </c>
      <c r="E600" s="7">
        <v>0</v>
      </c>
      <c r="F600" s="8">
        <v>0</v>
      </c>
      <c r="G600" s="1" t="s">
        <v>1</v>
      </c>
      <c r="H600" s="83">
        <v>100000</v>
      </c>
      <c r="I600" s="76"/>
      <c r="J600" s="8">
        <v>9000</v>
      </c>
      <c r="K600" s="1" t="s">
        <v>1</v>
      </c>
      <c r="L600" s="7">
        <v>100000</v>
      </c>
      <c r="M600" s="8">
        <v>9000</v>
      </c>
      <c r="N600" s="78" t="s">
        <v>1</v>
      </c>
      <c r="O600" s="76"/>
      <c r="P600" s="8">
        <v>0</v>
      </c>
      <c r="Q600" s="8">
        <v>0</v>
      </c>
      <c r="R600" s="1" t="s">
        <v>1</v>
      </c>
      <c r="S600" s="8">
        <v>0</v>
      </c>
    </row>
    <row r="601" spans="1:19" x14ac:dyDescent="0.25">
      <c r="A601" s="9" t="s">
        <v>1168</v>
      </c>
      <c r="B601" s="6" t="s">
        <v>1169</v>
      </c>
      <c r="C601" s="6" t="s">
        <v>21</v>
      </c>
      <c r="D601" s="1" t="s">
        <v>1</v>
      </c>
      <c r="E601" s="7">
        <v>0</v>
      </c>
      <c r="F601" s="8">
        <v>0</v>
      </c>
      <c r="G601" s="1" t="s">
        <v>1</v>
      </c>
      <c r="H601" s="83">
        <v>5000</v>
      </c>
      <c r="I601" s="76"/>
      <c r="J601" s="8">
        <v>675</v>
      </c>
      <c r="K601" s="1" t="s">
        <v>1</v>
      </c>
      <c r="L601" s="7">
        <v>5000</v>
      </c>
      <c r="M601" s="8">
        <v>675</v>
      </c>
      <c r="N601" s="78" t="s">
        <v>1</v>
      </c>
      <c r="O601" s="76"/>
      <c r="P601" s="8">
        <v>0</v>
      </c>
      <c r="Q601" s="8">
        <v>0</v>
      </c>
      <c r="R601" s="1" t="s">
        <v>1</v>
      </c>
      <c r="S601" s="8">
        <v>0</v>
      </c>
    </row>
    <row r="602" spans="1:19" x14ac:dyDescent="0.25">
      <c r="A602" s="9" t="s">
        <v>1170</v>
      </c>
      <c r="B602" s="6" t="s">
        <v>1171</v>
      </c>
      <c r="C602" s="6" t="s">
        <v>21</v>
      </c>
      <c r="D602" s="1" t="s">
        <v>1</v>
      </c>
      <c r="E602" s="7">
        <v>0</v>
      </c>
      <c r="F602" s="8">
        <v>0</v>
      </c>
      <c r="G602" s="1" t="s">
        <v>1</v>
      </c>
      <c r="H602" s="83">
        <v>90000</v>
      </c>
      <c r="I602" s="76"/>
      <c r="J602" s="8">
        <v>8100</v>
      </c>
      <c r="K602" s="1" t="s">
        <v>1</v>
      </c>
      <c r="L602" s="7">
        <v>90000</v>
      </c>
      <c r="M602" s="8">
        <v>8100</v>
      </c>
      <c r="N602" s="78" t="s">
        <v>1</v>
      </c>
      <c r="O602" s="76"/>
      <c r="P602" s="8">
        <v>0</v>
      </c>
      <c r="Q602" s="8">
        <v>0</v>
      </c>
      <c r="R602" s="1" t="s">
        <v>1</v>
      </c>
      <c r="S602" s="8">
        <v>0</v>
      </c>
    </row>
    <row r="603" spans="1:19" x14ac:dyDescent="0.25">
      <c r="A603" s="9" t="s">
        <v>1172</v>
      </c>
      <c r="B603" s="6" t="s">
        <v>1173</v>
      </c>
      <c r="C603" s="6" t="s">
        <v>21</v>
      </c>
      <c r="D603" s="1" t="s">
        <v>1</v>
      </c>
      <c r="E603" s="7">
        <v>0</v>
      </c>
      <c r="F603" s="8">
        <v>0</v>
      </c>
      <c r="G603" s="1" t="s">
        <v>1</v>
      </c>
      <c r="H603" s="83">
        <v>50000</v>
      </c>
      <c r="I603" s="76"/>
      <c r="J603" s="8">
        <v>4500</v>
      </c>
      <c r="K603" s="1" t="s">
        <v>1</v>
      </c>
      <c r="L603" s="7">
        <v>50000</v>
      </c>
      <c r="M603" s="8">
        <v>4500</v>
      </c>
      <c r="N603" s="78" t="s">
        <v>1</v>
      </c>
      <c r="O603" s="76"/>
      <c r="P603" s="8">
        <v>0</v>
      </c>
      <c r="Q603" s="8">
        <v>0</v>
      </c>
      <c r="R603" s="1" t="s">
        <v>1</v>
      </c>
      <c r="S603" s="8">
        <v>0</v>
      </c>
    </row>
    <row r="604" spans="1:19" x14ac:dyDescent="0.25">
      <c r="A604" s="9" t="s">
        <v>1174</v>
      </c>
      <c r="B604" s="6" t="s">
        <v>1175</v>
      </c>
      <c r="C604" s="6" t="s">
        <v>21</v>
      </c>
      <c r="D604" s="1" t="s">
        <v>1</v>
      </c>
      <c r="E604" s="7">
        <v>0</v>
      </c>
      <c r="F604" s="8">
        <v>0</v>
      </c>
      <c r="G604" s="1" t="s">
        <v>1</v>
      </c>
      <c r="H604" s="83">
        <v>65000</v>
      </c>
      <c r="I604" s="76"/>
      <c r="J604" s="8">
        <v>5850</v>
      </c>
      <c r="K604" s="1" t="s">
        <v>1</v>
      </c>
      <c r="L604" s="7">
        <v>65000</v>
      </c>
      <c r="M604" s="8">
        <v>5850</v>
      </c>
      <c r="N604" s="78" t="s">
        <v>1</v>
      </c>
      <c r="O604" s="76"/>
      <c r="P604" s="8">
        <v>0</v>
      </c>
      <c r="Q604" s="8">
        <v>0</v>
      </c>
      <c r="R604" s="1" t="s">
        <v>1</v>
      </c>
      <c r="S604" s="8">
        <v>0</v>
      </c>
    </row>
    <row r="605" spans="1:19" x14ac:dyDescent="0.25">
      <c r="A605" s="9" t="s">
        <v>1176</v>
      </c>
      <c r="B605" s="6" t="s">
        <v>1177</v>
      </c>
      <c r="C605" s="6" t="s">
        <v>21</v>
      </c>
      <c r="D605" s="1" t="s">
        <v>1</v>
      </c>
      <c r="E605" s="7">
        <v>0</v>
      </c>
      <c r="F605" s="8">
        <v>0</v>
      </c>
      <c r="G605" s="1" t="s">
        <v>1</v>
      </c>
      <c r="H605" s="83">
        <v>155000</v>
      </c>
      <c r="I605" s="76"/>
      <c r="J605" s="8">
        <v>13850</v>
      </c>
      <c r="K605" s="1" t="s">
        <v>1</v>
      </c>
      <c r="L605" s="7">
        <v>155000</v>
      </c>
      <c r="M605" s="8">
        <v>13850</v>
      </c>
      <c r="N605" s="78" t="s">
        <v>1</v>
      </c>
      <c r="O605" s="76"/>
      <c r="P605" s="8">
        <v>0</v>
      </c>
      <c r="Q605" s="8">
        <v>0</v>
      </c>
      <c r="R605" s="1" t="s">
        <v>1</v>
      </c>
      <c r="S605" s="8">
        <v>0</v>
      </c>
    </row>
    <row r="606" spans="1:19" x14ac:dyDescent="0.25">
      <c r="A606" s="9" t="s">
        <v>1178</v>
      </c>
      <c r="B606" s="6" t="s">
        <v>1179</v>
      </c>
      <c r="C606" s="6" t="s">
        <v>21</v>
      </c>
      <c r="D606" s="1" t="s">
        <v>1</v>
      </c>
      <c r="E606" s="7">
        <v>0</v>
      </c>
      <c r="F606" s="8">
        <v>0</v>
      </c>
      <c r="G606" s="1" t="s">
        <v>1</v>
      </c>
      <c r="H606" s="83">
        <v>30000</v>
      </c>
      <c r="I606" s="76"/>
      <c r="J606" s="8">
        <v>2700</v>
      </c>
      <c r="K606" s="1" t="s">
        <v>1</v>
      </c>
      <c r="L606" s="7">
        <v>30000</v>
      </c>
      <c r="M606" s="8">
        <v>2700</v>
      </c>
      <c r="N606" s="78" t="s">
        <v>1</v>
      </c>
      <c r="O606" s="76"/>
      <c r="P606" s="8">
        <v>0</v>
      </c>
      <c r="Q606" s="8">
        <v>0</v>
      </c>
      <c r="R606" s="1" t="s">
        <v>1</v>
      </c>
      <c r="S606" s="8">
        <v>0</v>
      </c>
    </row>
    <row r="607" spans="1:19" x14ac:dyDescent="0.25">
      <c r="A607" s="9" t="s">
        <v>1180</v>
      </c>
      <c r="B607" s="6" t="s">
        <v>1181</v>
      </c>
      <c r="C607" s="6" t="s">
        <v>21</v>
      </c>
      <c r="D607" s="1" t="s">
        <v>1</v>
      </c>
      <c r="E607" s="7">
        <v>0</v>
      </c>
      <c r="F607" s="8">
        <v>0</v>
      </c>
      <c r="G607" s="1" t="s">
        <v>1</v>
      </c>
      <c r="H607" s="83">
        <v>40000</v>
      </c>
      <c r="I607" s="76"/>
      <c r="J607" s="8">
        <v>3600</v>
      </c>
      <c r="K607" s="1" t="s">
        <v>1</v>
      </c>
      <c r="L607" s="7">
        <v>40000</v>
      </c>
      <c r="M607" s="8">
        <v>3600</v>
      </c>
      <c r="N607" s="78" t="s">
        <v>1</v>
      </c>
      <c r="O607" s="76"/>
      <c r="P607" s="8">
        <v>0</v>
      </c>
      <c r="Q607" s="8">
        <v>0</v>
      </c>
      <c r="R607" s="1" t="s">
        <v>1</v>
      </c>
      <c r="S607" s="8">
        <v>0</v>
      </c>
    </row>
    <row r="608" spans="1:19" x14ac:dyDescent="0.25">
      <c r="A608" s="9" t="s">
        <v>1182</v>
      </c>
      <c r="B608" s="6" t="s">
        <v>1183</v>
      </c>
      <c r="C608" s="6" t="s">
        <v>21</v>
      </c>
      <c r="D608" s="1" t="s">
        <v>1</v>
      </c>
      <c r="E608" s="7">
        <v>0</v>
      </c>
      <c r="F608" s="8">
        <v>0</v>
      </c>
      <c r="G608" s="1" t="s">
        <v>1</v>
      </c>
      <c r="H608" s="83">
        <v>20000</v>
      </c>
      <c r="I608" s="76"/>
      <c r="J608" s="8">
        <v>1800</v>
      </c>
      <c r="K608" s="1" t="s">
        <v>1</v>
      </c>
      <c r="L608" s="7">
        <v>20000</v>
      </c>
      <c r="M608" s="8">
        <v>1800</v>
      </c>
      <c r="N608" s="78" t="s">
        <v>1</v>
      </c>
      <c r="O608" s="76"/>
      <c r="P608" s="8">
        <v>0</v>
      </c>
      <c r="Q608" s="8">
        <v>0</v>
      </c>
      <c r="R608" s="1" t="s">
        <v>1</v>
      </c>
      <c r="S608" s="8">
        <v>0</v>
      </c>
    </row>
    <row r="609" spans="1:19" x14ac:dyDescent="0.25">
      <c r="A609" s="9" t="s">
        <v>1184</v>
      </c>
      <c r="B609" s="6" t="s">
        <v>1185</v>
      </c>
      <c r="C609" s="6" t="s">
        <v>21</v>
      </c>
      <c r="D609" s="1" t="s">
        <v>1</v>
      </c>
      <c r="E609" s="7">
        <v>0</v>
      </c>
      <c r="F609" s="8">
        <v>0</v>
      </c>
      <c r="G609" s="1" t="s">
        <v>1</v>
      </c>
      <c r="H609" s="83">
        <v>5000</v>
      </c>
      <c r="I609" s="76"/>
      <c r="J609" s="8">
        <v>475</v>
      </c>
      <c r="K609" s="1" t="s">
        <v>1</v>
      </c>
      <c r="L609" s="7">
        <v>5000</v>
      </c>
      <c r="M609" s="8">
        <v>475</v>
      </c>
      <c r="N609" s="78" t="s">
        <v>1</v>
      </c>
      <c r="O609" s="76"/>
      <c r="P609" s="8">
        <v>0</v>
      </c>
      <c r="Q609" s="8">
        <v>0</v>
      </c>
      <c r="R609" s="1" t="s">
        <v>1</v>
      </c>
      <c r="S609" s="8">
        <v>0</v>
      </c>
    </row>
    <row r="610" spans="1:19" x14ac:dyDescent="0.25">
      <c r="A610" s="9" t="s">
        <v>1186</v>
      </c>
      <c r="B610" s="6" t="s">
        <v>1187</v>
      </c>
      <c r="C610" s="6" t="s">
        <v>21</v>
      </c>
      <c r="D610" s="1" t="s">
        <v>1</v>
      </c>
      <c r="E610" s="7">
        <v>0</v>
      </c>
      <c r="F610" s="8">
        <v>0</v>
      </c>
      <c r="G610" s="1" t="s">
        <v>1</v>
      </c>
      <c r="H610" s="83">
        <v>30000</v>
      </c>
      <c r="I610" s="76"/>
      <c r="J610" s="8">
        <v>2700</v>
      </c>
      <c r="K610" s="1" t="s">
        <v>1</v>
      </c>
      <c r="L610" s="7">
        <v>30000</v>
      </c>
      <c r="M610" s="8">
        <v>2700</v>
      </c>
      <c r="N610" s="78" t="s">
        <v>1</v>
      </c>
      <c r="O610" s="76"/>
      <c r="P610" s="8">
        <v>0</v>
      </c>
      <c r="Q610" s="8">
        <v>0</v>
      </c>
      <c r="R610" s="1" t="s">
        <v>1</v>
      </c>
      <c r="S610" s="8">
        <v>0</v>
      </c>
    </row>
    <row r="611" spans="1:19" x14ac:dyDescent="0.25">
      <c r="A611" s="9" t="s">
        <v>1188</v>
      </c>
      <c r="B611" s="6" t="s">
        <v>1189</v>
      </c>
      <c r="C611" s="6" t="s">
        <v>21</v>
      </c>
      <c r="D611" s="1" t="s">
        <v>1</v>
      </c>
      <c r="E611" s="7">
        <v>0</v>
      </c>
      <c r="F611" s="8">
        <v>0</v>
      </c>
      <c r="G611" s="1" t="s">
        <v>1</v>
      </c>
      <c r="H611" s="83">
        <v>100000</v>
      </c>
      <c r="I611" s="76"/>
      <c r="J611" s="8">
        <v>6200</v>
      </c>
      <c r="K611" s="1" t="s">
        <v>1</v>
      </c>
      <c r="L611" s="7">
        <v>100000</v>
      </c>
      <c r="M611" s="8">
        <v>6200</v>
      </c>
      <c r="N611" s="78" t="s">
        <v>1</v>
      </c>
      <c r="O611" s="76"/>
      <c r="P611" s="8">
        <v>0</v>
      </c>
      <c r="Q611" s="8">
        <v>0</v>
      </c>
      <c r="R611" s="1" t="s">
        <v>1</v>
      </c>
      <c r="S611" s="8">
        <v>0</v>
      </c>
    </row>
    <row r="612" spans="1:19" x14ac:dyDescent="0.25">
      <c r="A612" s="9" t="s">
        <v>1190</v>
      </c>
      <c r="B612" s="6" t="s">
        <v>1191</v>
      </c>
      <c r="C612" s="6" t="s">
        <v>21</v>
      </c>
      <c r="D612" s="1" t="s">
        <v>1</v>
      </c>
      <c r="E612" s="7">
        <v>0</v>
      </c>
      <c r="F612" s="8">
        <v>0</v>
      </c>
      <c r="G612" s="1" t="s">
        <v>1</v>
      </c>
      <c r="H612" s="83">
        <v>5000</v>
      </c>
      <c r="I612" s="76"/>
      <c r="J612" s="8">
        <v>675</v>
      </c>
      <c r="K612" s="1" t="s">
        <v>1</v>
      </c>
      <c r="L612" s="7">
        <v>5000</v>
      </c>
      <c r="M612" s="8">
        <v>675</v>
      </c>
      <c r="N612" s="78" t="s">
        <v>1</v>
      </c>
      <c r="O612" s="76"/>
      <c r="P612" s="8">
        <v>0</v>
      </c>
      <c r="Q612" s="8">
        <v>0</v>
      </c>
      <c r="R612" s="1" t="s">
        <v>1</v>
      </c>
      <c r="S612" s="8">
        <v>0</v>
      </c>
    </row>
    <row r="613" spans="1:19" x14ac:dyDescent="0.25">
      <c r="A613" s="9" t="s">
        <v>1192</v>
      </c>
      <c r="B613" s="6" t="s">
        <v>1193</v>
      </c>
      <c r="C613" s="6" t="s">
        <v>21</v>
      </c>
      <c r="D613" s="1" t="s">
        <v>1</v>
      </c>
      <c r="E613" s="7">
        <v>0</v>
      </c>
      <c r="F613" s="8">
        <v>0</v>
      </c>
      <c r="G613" s="1" t="s">
        <v>1</v>
      </c>
      <c r="H613" s="83">
        <v>5000</v>
      </c>
      <c r="I613" s="76"/>
      <c r="J613" s="8">
        <v>675</v>
      </c>
      <c r="K613" s="1" t="s">
        <v>1</v>
      </c>
      <c r="L613" s="7">
        <v>5000</v>
      </c>
      <c r="M613" s="8">
        <v>675</v>
      </c>
      <c r="N613" s="78" t="s">
        <v>1</v>
      </c>
      <c r="O613" s="76"/>
      <c r="P613" s="8">
        <v>0</v>
      </c>
      <c r="Q613" s="8">
        <v>0</v>
      </c>
      <c r="R613" s="1" t="s">
        <v>1</v>
      </c>
      <c r="S613" s="8">
        <v>0</v>
      </c>
    </row>
    <row r="614" spans="1:19" x14ac:dyDescent="0.25">
      <c r="A614" s="9" t="s">
        <v>1194</v>
      </c>
      <c r="B614" s="6" t="s">
        <v>1195</v>
      </c>
      <c r="C614" s="6" t="s">
        <v>21</v>
      </c>
      <c r="D614" s="1" t="s">
        <v>1</v>
      </c>
      <c r="E614" s="7">
        <v>0</v>
      </c>
      <c r="F614" s="8">
        <v>0</v>
      </c>
      <c r="G614" s="1" t="s">
        <v>1</v>
      </c>
      <c r="H614" s="83">
        <v>5000</v>
      </c>
      <c r="I614" s="76"/>
      <c r="J614" s="8">
        <v>675</v>
      </c>
      <c r="K614" s="1" t="s">
        <v>1</v>
      </c>
      <c r="L614" s="7">
        <v>5000</v>
      </c>
      <c r="M614" s="8">
        <v>675</v>
      </c>
      <c r="N614" s="78" t="s">
        <v>1</v>
      </c>
      <c r="O614" s="76"/>
      <c r="P614" s="8">
        <v>0</v>
      </c>
      <c r="Q614" s="8">
        <v>0</v>
      </c>
      <c r="R614" s="1" t="s">
        <v>1</v>
      </c>
      <c r="S614" s="8">
        <v>0</v>
      </c>
    </row>
    <row r="615" spans="1:19" x14ac:dyDescent="0.25">
      <c r="A615" s="9" t="s">
        <v>1196</v>
      </c>
      <c r="B615" s="6" t="s">
        <v>1197</v>
      </c>
      <c r="C615" s="6" t="s">
        <v>21</v>
      </c>
      <c r="D615" s="1" t="s">
        <v>1</v>
      </c>
      <c r="E615" s="7">
        <v>0</v>
      </c>
      <c r="F615" s="8">
        <v>0</v>
      </c>
      <c r="G615" s="1" t="s">
        <v>1</v>
      </c>
      <c r="H615" s="83">
        <v>5000</v>
      </c>
      <c r="I615" s="76"/>
      <c r="J615" s="8">
        <v>675</v>
      </c>
      <c r="K615" s="1" t="s">
        <v>1</v>
      </c>
      <c r="L615" s="7">
        <v>5000</v>
      </c>
      <c r="M615" s="8">
        <v>675</v>
      </c>
      <c r="N615" s="78" t="s">
        <v>1</v>
      </c>
      <c r="O615" s="76"/>
      <c r="P615" s="8">
        <v>0</v>
      </c>
      <c r="Q615" s="8">
        <v>0</v>
      </c>
      <c r="R615" s="1" t="s">
        <v>1</v>
      </c>
      <c r="S615" s="8">
        <v>0</v>
      </c>
    </row>
    <row r="616" spans="1:19" x14ac:dyDescent="0.25">
      <c r="A616" s="9" t="s">
        <v>1198</v>
      </c>
      <c r="B616" s="6" t="s">
        <v>1199</v>
      </c>
      <c r="C616" s="6" t="s">
        <v>21</v>
      </c>
      <c r="D616" s="1" t="s">
        <v>1</v>
      </c>
      <c r="E616" s="7">
        <v>0</v>
      </c>
      <c r="F616" s="8">
        <v>0</v>
      </c>
      <c r="G616" s="1" t="s">
        <v>1</v>
      </c>
      <c r="H616" s="83">
        <v>100000</v>
      </c>
      <c r="I616" s="76"/>
      <c r="J616" s="8">
        <v>15000</v>
      </c>
      <c r="K616" s="1" t="s">
        <v>1</v>
      </c>
      <c r="L616" s="7">
        <v>100000</v>
      </c>
      <c r="M616" s="8">
        <v>15000</v>
      </c>
      <c r="N616" s="78" t="s">
        <v>1</v>
      </c>
      <c r="O616" s="76"/>
      <c r="P616" s="8">
        <v>0</v>
      </c>
      <c r="Q616" s="8">
        <v>0</v>
      </c>
      <c r="R616" s="1" t="s">
        <v>1</v>
      </c>
      <c r="S616" s="8">
        <v>0</v>
      </c>
    </row>
    <row r="617" spans="1:19" x14ac:dyDescent="0.25">
      <c r="A617" s="9" t="s">
        <v>1200</v>
      </c>
      <c r="B617" s="6" t="s">
        <v>1201</v>
      </c>
      <c r="C617" s="6" t="s">
        <v>21</v>
      </c>
      <c r="D617" s="1" t="s">
        <v>1</v>
      </c>
      <c r="E617" s="7">
        <v>0</v>
      </c>
      <c r="F617" s="8">
        <v>0</v>
      </c>
      <c r="G617" s="1" t="s">
        <v>1</v>
      </c>
      <c r="H617" s="83">
        <v>100000</v>
      </c>
      <c r="I617" s="76"/>
      <c r="J617" s="8">
        <v>9000</v>
      </c>
      <c r="K617" s="1" t="s">
        <v>1</v>
      </c>
      <c r="L617" s="7">
        <v>100000</v>
      </c>
      <c r="M617" s="8">
        <v>9000</v>
      </c>
      <c r="N617" s="78" t="s">
        <v>1</v>
      </c>
      <c r="O617" s="76"/>
      <c r="P617" s="8">
        <v>0</v>
      </c>
      <c r="Q617" s="8">
        <v>0</v>
      </c>
      <c r="R617" s="1" t="s">
        <v>1</v>
      </c>
      <c r="S617" s="8">
        <v>0</v>
      </c>
    </row>
    <row r="618" spans="1:19" x14ac:dyDescent="0.25">
      <c r="A618" s="9" t="s">
        <v>1202</v>
      </c>
      <c r="B618" s="6" t="s">
        <v>1203</v>
      </c>
      <c r="C618" s="6" t="s">
        <v>21</v>
      </c>
      <c r="D618" s="1" t="s">
        <v>1</v>
      </c>
      <c r="E618" s="7">
        <v>0</v>
      </c>
      <c r="F618" s="8">
        <v>0</v>
      </c>
      <c r="G618" s="1" t="s">
        <v>1</v>
      </c>
      <c r="H618" s="83">
        <v>20000</v>
      </c>
      <c r="I618" s="76"/>
      <c r="J618" s="8">
        <v>2000</v>
      </c>
      <c r="K618" s="1" t="s">
        <v>1</v>
      </c>
      <c r="L618" s="7">
        <v>20000</v>
      </c>
      <c r="M618" s="8">
        <v>2000</v>
      </c>
      <c r="N618" s="78" t="s">
        <v>1</v>
      </c>
      <c r="O618" s="76"/>
      <c r="P618" s="8">
        <v>0</v>
      </c>
      <c r="Q618" s="8">
        <v>0</v>
      </c>
      <c r="R618" s="1" t="s">
        <v>1</v>
      </c>
      <c r="S618" s="8">
        <v>0</v>
      </c>
    </row>
    <row r="619" spans="1:19" x14ac:dyDescent="0.25">
      <c r="A619" s="9" t="s">
        <v>1204</v>
      </c>
      <c r="B619" s="6" t="s">
        <v>1205</v>
      </c>
      <c r="C619" s="6" t="s">
        <v>21</v>
      </c>
      <c r="D619" s="1" t="s">
        <v>1</v>
      </c>
      <c r="E619" s="7">
        <v>0</v>
      </c>
      <c r="F619" s="8">
        <v>0</v>
      </c>
      <c r="G619" s="1" t="s">
        <v>1</v>
      </c>
      <c r="H619" s="83">
        <v>100000</v>
      </c>
      <c r="I619" s="76"/>
      <c r="J619" s="8">
        <v>7000</v>
      </c>
      <c r="K619" s="1" t="s">
        <v>1</v>
      </c>
      <c r="L619" s="7">
        <v>100000</v>
      </c>
      <c r="M619" s="8">
        <v>7000</v>
      </c>
      <c r="N619" s="78" t="s">
        <v>1</v>
      </c>
      <c r="O619" s="76"/>
      <c r="P619" s="8">
        <v>0</v>
      </c>
      <c r="Q619" s="8">
        <v>0</v>
      </c>
      <c r="R619" s="1" t="s">
        <v>1</v>
      </c>
      <c r="S619" s="8">
        <v>0</v>
      </c>
    </row>
    <row r="620" spans="1:19" x14ac:dyDescent="0.25">
      <c r="A620" s="9" t="s">
        <v>1206</v>
      </c>
      <c r="B620" s="6" t="s">
        <v>1207</v>
      </c>
      <c r="C620" s="6" t="s">
        <v>21</v>
      </c>
      <c r="D620" s="1" t="s">
        <v>1</v>
      </c>
      <c r="E620" s="7">
        <v>0</v>
      </c>
      <c r="F620" s="8">
        <v>0</v>
      </c>
      <c r="G620" s="1" t="s">
        <v>1</v>
      </c>
      <c r="H620" s="83">
        <v>25000</v>
      </c>
      <c r="I620" s="76"/>
      <c r="J620" s="8">
        <v>2500</v>
      </c>
      <c r="K620" s="1" t="s">
        <v>1</v>
      </c>
      <c r="L620" s="7">
        <v>20000</v>
      </c>
      <c r="M620" s="8">
        <v>2000</v>
      </c>
      <c r="N620" s="78" t="s">
        <v>1</v>
      </c>
      <c r="O620" s="76"/>
      <c r="P620" s="8">
        <v>5000</v>
      </c>
      <c r="Q620" s="8">
        <v>500</v>
      </c>
      <c r="R620" s="1" t="s">
        <v>1</v>
      </c>
      <c r="S620" s="8">
        <v>500</v>
      </c>
    </row>
    <row r="621" spans="1:19" x14ac:dyDescent="0.25">
      <c r="A621" s="9" t="s">
        <v>1208</v>
      </c>
      <c r="B621" s="6" t="s">
        <v>1209</v>
      </c>
      <c r="C621" s="6" t="s">
        <v>21</v>
      </c>
      <c r="D621" s="1" t="s">
        <v>1</v>
      </c>
      <c r="E621" s="7">
        <v>0</v>
      </c>
      <c r="F621" s="8">
        <v>0</v>
      </c>
      <c r="G621" s="1" t="s">
        <v>1</v>
      </c>
      <c r="H621" s="83">
        <v>50000</v>
      </c>
      <c r="I621" s="76"/>
      <c r="J621" s="8">
        <v>4500</v>
      </c>
      <c r="K621" s="1" t="s">
        <v>1</v>
      </c>
      <c r="L621" s="7">
        <v>50000</v>
      </c>
      <c r="M621" s="8">
        <v>4500</v>
      </c>
      <c r="N621" s="78" t="s">
        <v>1</v>
      </c>
      <c r="O621" s="76"/>
      <c r="P621" s="8">
        <v>0</v>
      </c>
      <c r="Q621" s="8">
        <v>0</v>
      </c>
      <c r="R621" s="1" t="s">
        <v>1</v>
      </c>
      <c r="S621" s="8">
        <v>0</v>
      </c>
    </row>
    <row r="622" spans="1:19" x14ac:dyDescent="0.25">
      <c r="A622" s="9" t="s">
        <v>1210</v>
      </c>
      <c r="B622" s="6" t="s">
        <v>1211</v>
      </c>
      <c r="C622" s="6" t="s">
        <v>21</v>
      </c>
      <c r="D622" s="1" t="s">
        <v>1</v>
      </c>
      <c r="E622" s="7">
        <v>0</v>
      </c>
      <c r="F622" s="8">
        <v>0</v>
      </c>
      <c r="G622" s="1" t="s">
        <v>1</v>
      </c>
      <c r="H622" s="83">
        <v>10000</v>
      </c>
      <c r="I622" s="76"/>
      <c r="J622" s="8">
        <v>1350</v>
      </c>
      <c r="K622" s="1" t="s">
        <v>1</v>
      </c>
      <c r="L622" s="7">
        <v>10000</v>
      </c>
      <c r="M622" s="8">
        <v>1350</v>
      </c>
      <c r="N622" s="78" t="s">
        <v>1</v>
      </c>
      <c r="O622" s="76"/>
      <c r="P622" s="8">
        <v>0</v>
      </c>
      <c r="Q622" s="8">
        <v>0</v>
      </c>
      <c r="R622" s="1" t="s">
        <v>1</v>
      </c>
      <c r="S622" s="8">
        <v>0</v>
      </c>
    </row>
    <row r="623" spans="1:19" x14ac:dyDescent="0.25">
      <c r="A623" s="9" t="s">
        <v>1212</v>
      </c>
      <c r="B623" s="6" t="s">
        <v>1213</v>
      </c>
      <c r="C623" s="6" t="s">
        <v>21</v>
      </c>
      <c r="D623" s="1" t="s">
        <v>1</v>
      </c>
      <c r="E623" s="7">
        <v>0</v>
      </c>
      <c r="F623" s="8">
        <v>0</v>
      </c>
      <c r="G623" s="1" t="s">
        <v>1</v>
      </c>
      <c r="H623" s="83">
        <v>55000</v>
      </c>
      <c r="I623" s="76"/>
      <c r="J623" s="8">
        <v>4950</v>
      </c>
      <c r="K623" s="1" t="s">
        <v>1</v>
      </c>
      <c r="L623" s="7">
        <v>55000</v>
      </c>
      <c r="M623" s="8">
        <v>4950</v>
      </c>
      <c r="N623" s="78" t="s">
        <v>1</v>
      </c>
      <c r="O623" s="76"/>
      <c r="P623" s="8">
        <v>0</v>
      </c>
      <c r="Q623" s="8">
        <v>0</v>
      </c>
      <c r="R623" s="1" t="s">
        <v>1</v>
      </c>
      <c r="S623" s="8">
        <v>0</v>
      </c>
    </row>
    <row r="624" spans="1:19" x14ac:dyDescent="0.25">
      <c r="A624" s="9" t="s">
        <v>1214</v>
      </c>
      <c r="B624" s="6" t="s">
        <v>1215</v>
      </c>
      <c r="C624" s="6" t="s">
        <v>21</v>
      </c>
      <c r="D624" s="1" t="s">
        <v>1</v>
      </c>
      <c r="E624" s="7">
        <v>0</v>
      </c>
      <c r="F624" s="8">
        <v>0</v>
      </c>
      <c r="G624" s="1" t="s">
        <v>1</v>
      </c>
      <c r="H624" s="83">
        <v>25000</v>
      </c>
      <c r="I624" s="76"/>
      <c r="J624" s="8">
        <v>1875</v>
      </c>
      <c r="K624" s="1" t="s">
        <v>1</v>
      </c>
      <c r="L624" s="7">
        <v>25000</v>
      </c>
      <c r="M624" s="8">
        <v>1875</v>
      </c>
      <c r="N624" s="78" t="s">
        <v>1</v>
      </c>
      <c r="O624" s="76"/>
      <c r="P624" s="8">
        <v>0</v>
      </c>
      <c r="Q624" s="8">
        <v>0</v>
      </c>
      <c r="R624" s="1" t="s">
        <v>1</v>
      </c>
      <c r="S624" s="8">
        <v>0</v>
      </c>
    </row>
    <row r="625" spans="1:19" x14ac:dyDescent="0.25">
      <c r="A625" s="9" t="s">
        <v>1216</v>
      </c>
      <c r="B625" s="6" t="s">
        <v>1217</v>
      </c>
      <c r="C625" s="6" t="s">
        <v>21</v>
      </c>
      <c r="D625" s="1" t="s">
        <v>1</v>
      </c>
      <c r="E625" s="7">
        <v>0</v>
      </c>
      <c r="F625" s="8">
        <v>0</v>
      </c>
      <c r="G625" s="1" t="s">
        <v>1</v>
      </c>
      <c r="H625" s="83">
        <v>5000</v>
      </c>
      <c r="I625" s="76"/>
      <c r="J625" s="8">
        <v>375</v>
      </c>
      <c r="K625" s="1" t="s">
        <v>1</v>
      </c>
      <c r="L625" s="7">
        <v>5000</v>
      </c>
      <c r="M625" s="8">
        <v>375</v>
      </c>
      <c r="N625" s="78" t="s">
        <v>1</v>
      </c>
      <c r="O625" s="76"/>
      <c r="P625" s="8">
        <v>0</v>
      </c>
      <c r="Q625" s="8">
        <v>0</v>
      </c>
      <c r="R625" s="1" t="s">
        <v>1</v>
      </c>
      <c r="S625" s="8">
        <v>0</v>
      </c>
    </row>
    <row r="626" spans="1:19" x14ac:dyDescent="0.25">
      <c r="A626" s="9" t="s">
        <v>1218</v>
      </c>
      <c r="B626" s="6" t="s">
        <v>1219</v>
      </c>
      <c r="C626" s="6" t="s">
        <v>21</v>
      </c>
      <c r="D626" s="1" t="s">
        <v>1</v>
      </c>
      <c r="E626" s="7">
        <v>0</v>
      </c>
      <c r="F626" s="8">
        <v>0</v>
      </c>
      <c r="G626" s="1" t="s">
        <v>1</v>
      </c>
      <c r="H626" s="83">
        <v>10000</v>
      </c>
      <c r="I626" s="76"/>
      <c r="J626" s="8">
        <v>750</v>
      </c>
      <c r="K626" s="1" t="s">
        <v>1</v>
      </c>
      <c r="L626" s="7">
        <v>10000</v>
      </c>
      <c r="M626" s="8">
        <v>750</v>
      </c>
      <c r="N626" s="78" t="s">
        <v>1</v>
      </c>
      <c r="O626" s="76"/>
      <c r="P626" s="8">
        <v>0</v>
      </c>
      <c r="Q626" s="8">
        <v>0</v>
      </c>
      <c r="R626" s="1" t="s">
        <v>1</v>
      </c>
      <c r="S626" s="8">
        <v>0</v>
      </c>
    </row>
    <row r="627" spans="1:19" x14ac:dyDescent="0.25">
      <c r="A627" s="9" t="s">
        <v>1220</v>
      </c>
      <c r="B627" s="6" t="s">
        <v>1221</v>
      </c>
      <c r="C627" s="6" t="s">
        <v>21</v>
      </c>
      <c r="D627" s="1" t="s">
        <v>1</v>
      </c>
      <c r="E627" s="7">
        <v>0</v>
      </c>
      <c r="F627" s="8">
        <v>0</v>
      </c>
      <c r="G627" s="1" t="s">
        <v>1</v>
      </c>
      <c r="H627" s="83">
        <v>110000</v>
      </c>
      <c r="I627" s="76"/>
      <c r="J627" s="8">
        <v>7580</v>
      </c>
      <c r="K627" s="1" t="s">
        <v>1</v>
      </c>
      <c r="L627" s="7">
        <v>110000</v>
      </c>
      <c r="M627" s="8">
        <v>7580</v>
      </c>
      <c r="N627" s="78" t="s">
        <v>1</v>
      </c>
      <c r="O627" s="76"/>
      <c r="P627" s="8">
        <v>0</v>
      </c>
      <c r="Q627" s="8">
        <v>0</v>
      </c>
      <c r="R627" s="1" t="s">
        <v>1</v>
      </c>
      <c r="S627" s="8">
        <v>0</v>
      </c>
    </row>
    <row r="628" spans="1:19" x14ac:dyDescent="0.25">
      <c r="A628" s="9" t="s">
        <v>1222</v>
      </c>
      <c r="B628" s="6" t="s">
        <v>1223</v>
      </c>
      <c r="C628" s="6" t="s">
        <v>21</v>
      </c>
      <c r="D628" s="1" t="s">
        <v>1</v>
      </c>
      <c r="E628" s="7">
        <v>0</v>
      </c>
      <c r="F628" s="8">
        <v>0</v>
      </c>
      <c r="G628" s="1" t="s">
        <v>1</v>
      </c>
      <c r="H628" s="83">
        <v>375000</v>
      </c>
      <c r="I628" s="76"/>
      <c r="J628" s="8">
        <v>30469.2153</v>
      </c>
      <c r="K628" s="1" t="s">
        <v>1</v>
      </c>
      <c r="L628" s="7">
        <v>375000</v>
      </c>
      <c r="M628" s="8">
        <v>30469.2153</v>
      </c>
      <c r="N628" s="78" t="s">
        <v>1</v>
      </c>
      <c r="O628" s="76"/>
      <c r="P628" s="8">
        <v>0</v>
      </c>
      <c r="Q628" s="8">
        <v>0</v>
      </c>
      <c r="R628" s="1" t="s">
        <v>1</v>
      </c>
      <c r="S628" s="8">
        <v>0</v>
      </c>
    </row>
    <row r="629" spans="1:19" x14ac:dyDescent="0.25">
      <c r="A629" s="9" t="s">
        <v>1224</v>
      </c>
      <c r="B629" s="6" t="s">
        <v>1225</v>
      </c>
      <c r="C629" s="6" t="s">
        <v>21</v>
      </c>
      <c r="D629" s="1" t="s">
        <v>1</v>
      </c>
      <c r="E629" s="7">
        <v>0</v>
      </c>
      <c r="F629" s="8">
        <v>0</v>
      </c>
      <c r="G629" s="1" t="s">
        <v>1</v>
      </c>
      <c r="H629" s="83">
        <v>600000</v>
      </c>
      <c r="I629" s="76"/>
      <c r="J629" s="8">
        <v>29086.352930000001</v>
      </c>
      <c r="K629" s="1" t="s">
        <v>1</v>
      </c>
      <c r="L629" s="7">
        <v>450000</v>
      </c>
      <c r="M629" s="8">
        <v>22969.930560000001</v>
      </c>
      <c r="N629" s="78" t="s">
        <v>1</v>
      </c>
      <c r="O629" s="76"/>
      <c r="P629" s="8">
        <v>150000</v>
      </c>
      <c r="Q629" s="8">
        <v>6116.4223700000002</v>
      </c>
      <c r="R629" s="1" t="s">
        <v>1</v>
      </c>
      <c r="S629" s="8">
        <v>6116.4223700000002</v>
      </c>
    </row>
    <row r="630" spans="1:19" x14ac:dyDescent="0.25">
      <c r="A630" s="9" t="s">
        <v>1226</v>
      </c>
      <c r="B630" s="6" t="s">
        <v>1227</v>
      </c>
      <c r="C630" s="6" t="s">
        <v>21</v>
      </c>
      <c r="D630" s="1" t="s">
        <v>1</v>
      </c>
      <c r="E630" s="7">
        <v>0</v>
      </c>
      <c r="F630" s="8">
        <v>0</v>
      </c>
      <c r="G630" s="1" t="s">
        <v>1</v>
      </c>
      <c r="H630" s="83">
        <v>600000</v>
      </c>
      <c r="I630" s="76"/>
      <c r="J630" s="8">
        <v>44565.342830000001</v>
      </c>
      <c r="K630" s="1" t="s">
        <v>1</v>
      </c>
      <c r="L630" s="7">
        <v>460000</v>
      </c>
      <c r="M630" s="8">
        <v>35791.986400000002</v>
      </c>
      <c r="N630" s="78" t="s">
        <v>1</v>
      </c>
      <c r="O630" s="76"/>
      <c r="P630" s="8">
        <v>140000</v>
      </c>
      <c r="Q630" s="8">
        <v>8773.3564299999998</v>
      </c>
      <c r="R630" s="1" t="s">
        <v>1</v>
      </c>
      <c r="S630" s="8">
        <v>8773.3564299999998</v>
      </c>
    </row>
    <row r="631" spans="1:19" x14ac:dyDescent="0.25">
      <c r="A631" s="9" t="s">
        <v>1228</v>
      </c>
      <c r="B631" s="6" t="s">
        <v>1229</v>
      </c>
      <c r="C631" s="6" t="s">
        <v>21</v>
      </c>
      <c r="D631" s="1" t="s">
        <v>1</v>
      </c>
      <c r="E631" s="7">
        <v>0</v>
      </c>
      <c r="F631" s="8">
        <v>0</v>
      </c>
      <c r="G631" s="1" t="s">
        <v>1</v>
      </c>
      <c r="H631" s="83">
        <v>300000</v>
      </c>
      <c r="I631" s="76"/>
      <c r="J631" s="8">
        <v>207567.75174000001</v>
      </c>
      <c r="K631" s="1" t="s">
        <v>1</v>
      </c>
      <c r="L631" s="7">
        <v>300000</v>
      </c>
      <c r="M631" s="8">
        <v>207567.75174000001</v>
      </c>
      <c r="N631" s="78" t="s">
        <v>1</v>
      </c>
      <c r="O631" s="76"/>
      <c r="P631" s="8">
        <v>0</v>
      </c>
      <c r="Q631" s="8">
        <v>0</v>
      </c>
      <c r="R631" s="1" t="s">
        <v>1</v>
      </c>
      <c r="S631" s="8">
        <v>0</v>
      </c>
    </row>
    <row r="632" spans="1:19" x14ac:dyDescent="0.25">
      <c r="A632" s="9" t="s">
        <v>1230</v>
      </c>
      <c r="B632" s="6" t="s">
        <v>1231</v>
      </c>
      <c r="C632" s="6" t="s">
        <v>21</v>
      </c>
      <c r="D632" s="1" t="s">
        <v>1</v>
      </c>
      <c r="E632" s="7">
        <v>0</v>
      </c>
      <c r="F632" s="8">
        <v>0</v>
      </c>
      <c r="G632" s="1" t="s">
        <v>1</v>
      </c>
      <c r="H632" s="83">
        <v>300000</v>
      </c>
      <c r="I632" s="76"/>
      <c r="J632" s="8">
        <v>207567.81263</v>
      </c>
      <c r="K632" s="1" t="s">
        <v>1</v>
      </c>
      <c r="L632" s="7">
        <v>300000</v>
      </c>
      <c r="M632" s="8">
        <v>207567.81263</v>
      </c>
      <c r="N632" s="78" t="s">
        <v>1</v>
      </c>
      <c r="O632" s="76"/>
      <c r="P632" s="8">
        <v>0</v>
      </c>
      <c r="Q632" s="8">
        <v>0</v>
      </c>
      <c r="R632" s="1" t="s">
        <v>1</v>
      </c>
      <c r="S632" s="8">
        <v>0</v>
      </c>
    </row>
    <row r="633" spans="1:19" x14ac:dyDescent="0.25">
      <c r="A633" s="9" t="s">
        <v>1232</v>
      </c>
      <c r="B633" s="6" t="s">
        <v>1233</v>
      </c>
      <c r="C633" s="6" t="s">
        <v>21</v>
      </c>
      <c r="D633" s="1" t="s">
        <v>1</v>
      </c>
      <c r="E633" s="7">
        <v>0</v>
      </c>
      <c r="F633" s="8">
        <v>0</v>
      </c>
      <c r="G633" s="1" t="s">
        <v>1</v>
      </c>
      <c r="H633" s="83">
        <v>560000</v>
      </c>
      <c r="I633" s="76"/>
      <c r="J633" s="8">
        <v>387590.03563</v>
      </c>
      <c r="K633" s="1" t="s">
        <v>1</v>
      </c>
      <c r="L633" s="7">
        <v>560000</v>
      </c>
      <c r="M633" s="8">
        <v>387590.03563</v>
      </c>
      <c r="N633" s="78" t="s">
        <v>1</v>
      </c>
      <c r="O633" s="76"/>
      <c r="P633" s="8">
        <v>0</v>
      </c>
      <c r="Q633" s="8">
        <v>0</v>
      </c>
      <c r="R633" s="1" t="s">
        <v>1</v>
      </c>
      <c r="S633" s="8">
        <v>0</v>
      </c>
    </row>
    <row r="634" spans="1:19" x14ac:dyDescent="0.25">
      <c r="A634" s="9" t="s">
        <v>1234</v>
      </c>
      <c r="B634" s="6" t="s">
        <v>1235</v>
      </c>
      <c r="C634" s="6" t="s">
        <v>21</v>
      </c>
      <c r="D634" s="1" t="s">
        <v>1</v>
      </c>
      <c r="E634" s="7">
        <v>0</v>
      </c>
      <c r="F634" s="8">
        <v>0</v>
      </c>
      <c r="G634" s="1" t="s">
        <v>1</v>
      </c>
      <c r="H634" s="83">
        <v>40000</v>
      </c>
      <c r="I634" s="76"/>
      <c r="J634" s="8">
        <v>3600</v>
      </c>
      <c r="K634" s="1" t="s">
        <v>1</v>
      </c>
      <c r="L634" s="7">
        <v>40000</v>
      </c>
      <c r="M634" s="8">
        <v>3600</v>
      </c>
      <c r="N634" s="78" t="s">
        <v>1</v>
      </c>
      <c r="O634" s="76"/>
      <c r="P634" s="8">
        <v>0</v>
      </c>
      <c r="Q634" s="8">
        <v>0</v>
      </c>
      <c r="R634" s="1" t="s">
        <v>1</v>
      </c>
      <c r="S634" s="8">
        <v>0</v>
      </c>
    </row>
    <row r="635" spans="1:19" x14ac:dyDescent="0.25">
      <c r="A635" s="9" t="s">
        <v>1236</v>
      </c>
      <c r="B635" s="6" t="s">
        <v>1237</v>
      </c>
      <c r="C635" s="6" t="s">
        <v>21</v>
      </c>
      <c r="D635" s="1" t="s">
        <v>1</v>
      </c>
      <c r="E635" s="7">
        <v>0</v>
      </c>
      <c r="F635" s="8">
        <v>0</v>
      </c>
      <c r="G635" s="1" t="s">
        <v>1</v>
      </c>
      <c r="H635" s="83">
        <v>5000</v>
      </c>
      <c r="I635" s="76"/>
      <c r="J635" s="10" t="s">
        <v>1</v>
      </c>
      <c r="K635" s="1" t="s">
        <v>1</v>
      </c>
      <c r="L635" s="7">
        <v>5000</v>
      </c>
      <c r="M635" s="10" t="s">
        <v>1</v>
      </c>
      <c r="N635" s="78" t="s">
        <v>1</v>
      </c>
      <c r="O635" s="76"/>
      <c r="P635" s="8">
        <v>0</v>
      </c>
      <c r="Q635" s="8">
        <v>0</v>
      </c>
      <c r="R635" s="1" t="s">
        <v>1</v>
      </c>
      <c r="S635" s="8">
        <v>0</v>
      </c>
    </row>
    <row r="636" spans="1:19" x14ac:dyDescent="0.25">
      <c r="A636" s="9" t="s">
        <v>1238</v>
      </c>
      <c r="B636" s="6" t="s">
        <v>1239</v>
      </c>
      <c r="C636" s="6" t="s">
        <v>21</v>
      </c>
      <c r="D636" s="1" t="s">
        <v>1</v>
      </c>
      <c r="E636" s="7">
        <v>0</v>
      </c>
      <c r="F636" s="8">
        <v>0</v>
      </c>
      <c r="G636" s="1" t="s">
        <v>1</v>
      </c>
      <c r="H636" s="83">
        <v>25000</v>
      </c>
      <c r="I636" s="76"/>
      <c r="J636" s="8">
        <v>2375</v>
      </c>
      <c r="K636" s="1" t="s">
        <v>1</v>
      </c>
      <c r="L636" s="7">
        <v>25000</v>
      </c>
      <c r="M636" s="8">
        <v>2375</v>
      </c>
      <c r="N636" s="78" t="s">
        <v>1</v>
      </c>
      <c r="O636" s="76"/>
      <c r="P636" s="8">
        <v>0</v>
      </c>
      <c r="Q636" s="8">
        <v>0</v>
      </c>
      <c r="R636" s="1" t="s">
        <v>1</v>
      </c>
      <c r="S636" s="8">
        <v>0</v>
      </c>
    </row>
    <row r="637" spans="1:19" x14ac:dyDescent="0.25">
      <c r="A637" s="9" t="s">
        <v>1240</v>
      </c>
      <c r="B637" s="6" t="s">
        <v>1241</v>
      </c>
      <c r="C637" s="6" t="s">
        <v>21</v>
      </c>
      <c r="D637" s="1" t="s">
        <v>1</v>
      </c>
      <c r="E637" s="7">
        <v>0</v>
      </c>
      <c r="F637" s="8">
        <v>0</v>
      </c>
      <c r="G637" s="1" t="s">
        <v>1</v>
      </c>
      <c r="H637" s="83">
        <v>25000</v>
      </c>
      <c r="I637" s="76"/>
      <c r="J637" s="8">
        <v>2375</v>
      </c>
      <c r="K637" s="1" t="s">
        <v>1</v>
      </c>
      <c r="L637" s="7">
        <v>25000</v>
      </c>
      <c r="M637" s="8">
        <v>2375</v>
      </c>
      <c r="N637" s="78" t="s">
        <v>1</v>
      </c>
      <c r="O637" s="76"/>
      <c r="P637" s="8">
        <v>0</v>
      </c>
      <c r="Q637" s="8">
        <v>0</v>
      </c>
      <c r="R637" s="1" t="s">
        <v>1</v>
      </c>
      <c r="S637" s="8">
        <v>0</v>
      </c>
    </row>
    <row r="638" spans="1:19" x14ac:dyDescent="0.25">
      <c r="A638" s="9" t="s">
        <v>1242</v>
      </c>
      <c r="B638" s="6" t="s">
        <v>1243</v>
      </c>
      <c r="C638" s="6" t="s">
        <v>21</v>
      </c>
      <c r="D638" s="1" t="s">
        <v>1</v>
      </c>
      <c r="E638" s="7">
        <v>0</v>
      </c>
      <c r="F638" s="8">
        <v>0</v>
      </c>
      <c r="G638" s="1" t="s">
        <v>1</v>
      </c>
      <c r="H638" s="83">
        <v>200000</v>
      </c>
      <c r="I638" s="76"/>
      <c r="J638" s="8">
        <v>12523.838170000001</v>
      </c>
      <c r="K638" s="1" t="s">
        <v>1</v>
      </c>
      <c r="L638" s="7">
        <v>200000</v>
      </c>
      <c r="M638" s="8">
        <v>12523.838170000001</v>
      </c>
      <c r="N638" s="78" t="s">
        <v>1</v>
      </c>
      <c r="O638" s="76"/>
      <c r="P638" s="8">
        <v>0</v>
      </c>
      <c r="Q638" s="8">
        <v>0</v>
      </c>
      <c r="R638" s="1" t="s">
        <v>1</v>
      </c>
      <c r="S638" s="8">
        <v>0</v>
      </c>
    </row>
    <row r="639" spans="1:19" x14ac:dyDescent="0.25">
      <c r="A639" s="9" t="s">
        <v>1244</v>
      </c>
      <c r="B639" s="6" t="s">
        <v>1245</v>
      </c>
      <c r="C639" s="6" t="s">
        <v>21</v>
      </c>
      <c r="D639" s="1" t="s">
        <v>1</v>
      </c>
      <c r="E639" s="7">
        <v>0</v>
      </c>
      <c r="F639" s="8">
        <v>0</v>
      </c>
      <c r="G639" s="1" t="s">
        <v>1</v>
      </c>
      <c r="H639" s="83">
        <v>100000</v>
      </c>
      <c r="I639" s="76"/>
      <c r="J639" s="8">
        <v>9452.0206699999999</v>
      </c>
      <c r="K639" s="1" t="s">
        <v>1</v>
      </c>
      <c r="L639" s="7">
        <v>100000</v>
      </c>
      <c r="M639" s="8">
        <v>9452.0206699999999</v>
      </c>
      <c r="N639" s="78" t="s">
        <v>1</v>
      </c>
      <c r="O639" s="76"/>
      <c r="P639" s="8">
        <v>0</v>
      </c>
      <c r="Q639" s="8">
        <v>0</v>
      </c>
      <c r="R639" s="1" t="s">
        <v>1</v>
      </c>
      <c r="S639" s="8">
        <v>0</v>
      </c>
    </row>
    <row r="640" spans="1:19" x14ac:dyDescent="0.25">
      <c r="A640" s="9" t="s">
        <v>1246</v>
      </c>
      <c r="B640" s="6" t="s">
        <v>1045</v>
      </c>
      <c r="C640" s="6" t="s">
        <v>21</v>
      </c>
      <c r="D640" s="1" t="s">
        <v>1</v>
      </c>
      <c r="E640" s="7">
        <v>0</v>
      </c>
      <c r="F640" s="8">
        <v>0</v>
      </c>
      <c r="G640" s="1" t="s">
        <v>1</v>
      </c>
      <c r="H640" s="83">
        <v>1300000</v>
      </c>
      <c r="I640" s="76"/>
      <c r="J640" s="8">
        <v>130218.27459</v>
      </c>
      <c r="K640" s="1" t="s">
        <v>1</v>
      </c>
      <c r="L640" s="7">
        <v>1170000</v>
      </c>
      <c r="M640" s="8">
        <v>117146.89223</v>
      </c>
      <c r="N640" s="78" t="s">
        <v>1</v>
      </c>
      <c r="O640" s="76"/>
      <c r="P640" s="8">
        <v>130000</v>
      </c>
      <c r="Q640" s="8">
        <v>13071.38236</v>
      </c>
      <c r="R640" s="1" t="s">
        <v>1</v>
      </c>
      <c r="S640" s="8">
        <v>13071.38236</v>
      </c>
    </row>
    <row r="641" spans="1:19" x14ac:dyDescent="0.25">
      <c r="A641" s="9" t="s">
        <v>1247</v>
      </c>
      <c r="B641" s="6" t="s">
        <v>1248</v>
      </c>
      <c r="C641" s="6" t="s">
        <v>21</v>
      </c>
      <c r="D641" s="1" t="s">
        <v>1</v>
      </c>
      <c r="E641" s="7">
        <v>0</v>
      </c>
      <c r="F641" s="8">
        <v>0</v>
      </c>
      <c r="G641" s="1" t="s">
        <v>1</v>
      </c>
      <c r="H641" s="83">
        <v>900000</v>
      </c>
      <c r="I641" s="76"/>
      <c r="J641" s="8">
        <v>50849.521430000001</v>
      </c>
      <c r="K641" s="1" t="s">
        <v>1</v>
      </c>
      <c r="L641" s="7">
        <v>900000</v>
      </c>
      <c r="M641" s="8">
        <v>50849.521430000001</v>
      </c>
      <c r="N641" s="78" t="s">
        <v>1</v>
      </c>
      <c r="O641" s="76"/>
      <c r="P641" s="8">
        <v>0</v>
      </c>
      <c r="Q641" s="8">
        <v>0</v>
      </c>
      <c r="R641" s="1" t="s">
        <v>1</v>
      </c>
      <c r="S641" s="8">
        <v>0</v>
      </c>
    </row>
    <row r="642" spans="1:19" x14ac:dyDescent="0.25">
      <c r="A642" s="9" t="s">
        <v>1249</v>
      </c>
      <c r="B642" s="6" t="s">
        <v>1250</v>
      </c>
      <c r="C642" s="6" t="s">
        <v>21</v>
      </c>
      <c r="D642" s="1" t="s">
        <v>1</v>
      </c>
      <c r="E642" s="7">
        <v>0</v>
      </c>
      <c r="F642" s="8">
        <v>0</v>
      </c>
      <c r="G642" s="1" t="s">
        <v>1</v>
      </c>
      <c r="H642" s="83">
        <v>500000</v>
      </c>
      <c r="I642" s="76"/>
      <c r="J642" s="8">
        <v>28140.081900000001</v>
      </c>
      <c r="K642" s="1" t="s">
        <v>1</v>
      </c>
      <c r="L642" s="7">
        <v>500000</v>
      </c>
      <c r="M642" s="8">
        <v>28140.081900000001</v>
      </c>
      <c r="N642" s="78" t="s">
        <v>1</v>
      </c>
      <c r="O642" s="76"/>
      <c r="P642" s="8">
        <v>0</v>
      </c>
      <c r="Q642" s="8">
        <v>0</v>
      </c>
      <c r="R642" s="1" t="s">
        <v>1</v>
      </c>
      <c r="S642" s="8">
        <v>0</v>
      </c>
    </row>
    <row r="643" spans="1:19" x14ac:dyDescent="0.25">
      <c r="A643" s="9" t="s">
        <v>1251</v>
      </c>
      <c r="B643" s="6" t="s">
        <v>1252</v>
      </c>
      <c r="C643" s="6" t="s">
        <v>21</v>
      </c>
      <c r="D643" s="1" t="s">
        <v>1</v>
      </c>
      <c r="E643" s="7">
        <v>0</v>
      </c>
      <c r="F643" s="8">
        <v>0</v>
      </c>
      <c r="G643" s="1" t="s">
        <v>1</v>
      </c>
      <c r="H643" s="83">
        <v>100000</v>
      </c>
      <c r="I643" s="76"/>
      <c r="J643" s="8">
        <v>4090.2280900000001</v>
      </c>
      <c r="K643" s="1" t="s">
        <v>1</v>
      </c>
      <c r="L643" s="7">
        <v>100000</v>
      </c>
      <c r="M643" s="8">
        <v>4090.2280900000001</v>
      </c>
      <c r="N643" s="78" t="s">
        <v>1</v>
      </c>
      <c r="O643" s="76"/>
      <c r="P643" s="8">
        <v>0</v>
      </c>
      <c r="Q643" s="8">
        <v>0</v>
      </c>
      <c r="R643" s="1" t="s">
        <v>1</v>
      </c>
      <c r="S643" s="8">
        <v>0</v>
      </c>
    </row>
    <row r="644" spans="1:19" x14ac:dyDescent="0.25">
      <c r="A644" s="9" t="s">
        <v>1253</v>
      </c>
      <c r="B644" s="6" t="s">
        <v>1254</v>
      </c>
      <c r="C644" s="6" t="s">
        <v>21</v>
      </c>
      <c r="D644" s="1" t="s">
        <v>1</v>
      </c>
      <c r="E644" s="7">
        <v>0</v>
      </c>
      <c r="F644" s="8">
        <v>0</v>
      </c>
      <c r="G644" s="1" t="s">
        <v>1</v>
      </c>
      <c r="H644" s="83">
        <v>50000</v>
      </c>
      <c r="I644" s="76"/>
      <c r="J644" s="8">
        <v>4500</v>
      </c>
      <c r="K644" s="1" t="s">
        <v>1</v>
      </c>
      <c r="L644" s="7">
        <v>50000</v>
      </c>
      <c r="M644" s="8">
        <v>4500</v>
      </c>
      <c r="N644" s="78" t="s">
        <v>1</v>
      </c>
      <c r="O644" s="76"/>
      <c r="P644" s="8">
        <v>0</v>
      </c>
      <c r="Q644" s="8">
        <v>0</v>
      </c>
      <c r="R644" s="1" t="s">
        <v>1</v>
      </c>
      <c r="S644" s="8">
        <v>0</v>
      </c>
    </row>
    <row r="645" spans="1:19" x14ac:dyDescent="0.25">
      <c r="A645" s="9" t="s">
        <v>1255</v>
      </c>
      <c r="B645" s="6" t="s">
        <v>1256</v>
      </c>
      <c r="C645" s="6" t="s">
        <v>21</v>
      </c>
      <c r="D645" s="1" t="s">
        <v>1</v>
      </c>
      <c r="E645" s="7">
        <v>0</v>
      </c>
      <c r="F645" s="8">
        <v>0</v>
      </c>
      <c r="G645" s="1" t="s">
        <v>1</v>
      </c>
      <c r="H645" s="83">
        <v>225000</v>
      </c>
      <c r="I645" s="76"/>
      <c r="J645" s="8">
        <v>14094.59295</v>
      </c>
      <c r="K645" s="1" t="s">
        <v>1</v>
      </c>
      <c r="L645" s="7">
        <v>80000</v>
      </c>
      <c r="M645" s="8">
        <v>5009.8174499999996</v>
      </c>
      <c r="N645" s="78" t="s">
        <v>1</v>
      </c>
      <c r="O645" s="76"/>
      <c r="P645" s="8">
        <v>145000</v>
      </c>
      <c r="Q645" s="8">
        <v>9084.7754999999997</v>
      </c>
      <c r="R645" s="1" t="s">
        <v>1</v>
      </c>
      <c r="S645" s="8">
        <v>9084.7754999999997</v>
      </c>
    </row>
    <row r="646" spans="1:19" x14ac:dyDescent="0.25">
      <c r="A646" s="9" t="s">
        <v>1257</v>
      </c>
      <c r="B646" s="6" t="s">
        <v>1258</v>
      </c>
      <c r="C646" s="6" t="s">
        <v>21</v>
      </c>
      <c r="D646" s="1" t="s">
        <v>1</v>
      </c>
      <c r="E646" s="7">
        <v>0</v>
      </c>
      <c r="F646" s="8">
        <v>0</v>
      </c>
      <c r="G646" s="1" t="s">
        <v>1</v>
      </c>
      <c r="H646" s="83">
        <v>20000</v>
      </c>
      <c r="I646" s="76"/>
      <c r="J646" s="8">
        <v>648.92038000000002</v>
      </c>
      <c r="K646" s="1" t="s">
        <v>1</v>
      </c>
      <c r="L646" s="7">
        <v>20000</v>
      </c>
      <c r="M646" s="8">
        <v>648.92038000000002</v>
      </c>
      <c r="N646" s="78" t="s">
        <v>1</v>
      </c>
      <c r="O646" s="76"/>
      <c r="P646" s="8">
        <v>0</v>
      </c>
      <c r="Q646" s="8">
        <v>0</v>
      </c>
      <c r="R646" s="1" t="s">
        <v>1</v>
      </c>
      <c r="S646" s="8">
        <v>0</v>
      </c>
    </row>
    <row r="647" spans="1:19" x14ac:dyDescent="0.25">
      <c r="A647" s="9" t="s">
        <v>1259</v>
      </c>
      <c r="B647" s="6" t="s">
        <v>1260</v>
      </c>
      <c r="C647" s="6" t="s">
        <v>21</v>
      </c>
      <c r="D647" s="1" t="s">
        <v>1</v>
      </c>
      <c r="E647" s="7">
        <v>0</v>
      </c>
      <c r="F647" s="8">
        <v>0</v>
      </c>
      <c r="G647" s="1" t="s">
        <v>1</v>
      </c>
      <c r="H647" s="83">
        <v>1000000</v>
      </c>
      <c r="I647" s="76"/>
      <c r="J647" s="8">
        <v>56280.163800000002</v>
      </c>
      <c r="K647" s="1" t="s">
        <v>1</v>
      </c>
      <c r="L647" s="7">
        <v>1000000</v>
      </c>
      <c r="M647" s="8">
        <v>56280.163800000002</v>
      </c>
      <c r="N647" s="78" t="s">
        <v>1</v>
      </c>
      <c r="O647" s="76"/>
      <c r="P647" s="8">
        <v>0</v>
      </c>
      <c r="Q647" s="8">
        <v>0</v>
      </c>
      <c r="R647" s="1" t="s">
        <v>1</v>
      </c>
      <c r="S647" s="8">
        <v>0</v>
      </c>
    </row>
    <row r="648" spans="1:19" x14ac:dyDescent="0.25">
      <c r="A648" s="9" t="s">
        <v>1261</v>
      </c>
      <c r="B648" s="6" t="s">
        <v>1262</v>
      </c>
      <c r="C648" s="6" t="s">
        <v>21</v>
      </c>
      <c r="D648" s="1" t="s">
        <v>1</v>
      </c>
      <c r="E648" s="7">
        <v>0</v>
      </c>
      <c r="F648" s="8">
        <v>0</v>
      </c>
      <c r="G648" s="1" t="s">
        <v>1</v>
      </c>
      <c r="H648" s="83">
        <v>25000</v>
      </c>
      <c r="I648" s="76"/>
      <c r="J648" s="8">
        <v>2250</v>
      </c>
      <c r="K648" s="1" t="s">
        <v>1</v>
      </c>
      <c r="L648" s="7">
        <v>25000</v>
      </c>
      <c r="M648" s="8">
        <v>2250</v>
      </c>
      <c r="N648" s="78" t="s">
        <v>1</v>
      </c>
      <c r="O648" s="76"/>
      <c r="P648" s="8">
        <v>0</v>
      </c>
      <c r="Q648" s="8">
        <v>0</v>
      </c>
      <c r="R648" s="1" t="s">
        <v>1</v>
      </c>
      <c r="S648" s="8">
        <v>0</v>
      </c>
    </row>
    <row r="649" spans="1:19" x14ac:dyDescent="0.25">
      <c r="A649" s="9" t="s">
        <v>1263</v>
      </c>
      <c r="B649" s="6" t="s">
        <v>1264</v>
      </c>
      <c r="C649" s="6" t="s">
        <v>21</v>
      </c>
      <c r="D649" s="1" t="s">
        <v>1</v>
      </c>
      <c r="E649" s="7">
        <v>0</v>
      </c>
      <c r="F649" s="8">
        <v>0</v>
      </c>
      <c r="G649" s="1" t="s">
        <v>1</v>
      </c>
      <c r="H649" s="83">
        <v>5000</v>
      </c>
      <c r="I649" s="76"/>
      <c r="J649" s="10" t="s">
        <v>1</v>
      </c>
      <c r="K649" s="1" t="s">
        <v>1</v>
      </c>
      <c r="L649" s="7">
        <v>5000</v>
      </c>
      <c r="M649" s="10" t="s">
        <v>1</v>
      </c>
      <c r="N649" s="78" t="s">
        <v>1</v>
      </c>
      <c r="O649" s="76"/>
      <c r="P649" s="8">
        <v>0</v>
      </c>
      <c r="Q649" s="8">
        <v>0</v>
      </c>
      <c r="R649" s="1" t="s">
        <v>1</v>
      </c>
      <c r="S649" s="8">
        <v>0</v>
      </c>
    </row>
    <row r="650" spans="1:19" x14ac:dyDescent="0.25">
      <c r="A650" s="9" t="s">
        <v>1265</v>
      </c>
      <c r="B650" s="6" t="s">
        <v>1266</v>
      </c>
      <c r="C650" s="6" t="s">
        <v>21</v>
      </c>
      <c r="D650" s="1" t="s">
        <v>1</v>
      </c>
      <c r="E650" s="7">
        <v>0</v>
      </c>
      <c r="F650" s="8">
        <v>0</v>
      </c>
      <c r="G650" s="1" t="s">
        <v>1</v>
      </c>
      <c r="H650" s="83">
        <v>550000</v>
      </c>
      <c r="I650" s="76"/>
      <c r="J650" s="8">
        <v>55492.615129999998</v>
      </c>
      <c r="K650" s="1" t="s">
        <v>1</v>
      </c>
      <c r="L650" s="7">
        <v>505000</v>
      </c>
      <c r="M650" s="8">
        <v>50950.735650000002</v>
      </c>
      <c r="N650" s="78" t="s">
        <v>1</v>
      </c>
      <c r="O650" s="76"/>
      <c r="P650" s="8">
        <v>45000</v>
      </c>
      <c r="Q650" s="8">
        <v>4541.8794799999996</v>
      </c>
      <c r="R650" s="1" t="s">
        <v>1</v>
      </c>
      <c r="S650" s="8">
        <v>4541.8794799999996</v>
      </c>
    </row>
    <row r="651" spans="1:19" x14ac:dyDescent="0.25">
      <c r="A651" s="9" t="s">
        <v>1267</v>
      </c>
      <c r="B651" s="6" t="s">
        <v>1268</v>
      </c>
      <c r="C651" s="6" t="s">
        <v>21</v>
      </c>
      <c r="D651" s="1" t="s">
        <v>1</v>
      </c>
      <c r="E651" s="7">
        <v>0</v>
      </c>
      <c r="F651" s="8">
        <v>0</v>
      </c>
      <c r="G651" s="1" t="s">
        <v>1</v>
      </c>
      <c r="H651" s="83">
        <v>5000</v>
      </c>
      <c r="I651" s="76"/>
      <c r="J651" s="8">
        <v>282.76141999999999</v>
      </c>
      <c r="K651" s="1" t="s">
        <v>1</v>
      </c>
      <c r="L651" s="7">
        <v>5000</v>
      </c>
      <c r="M651" s="8">
        <v>282.76141999999999</v>
      </c>
      <c r="N651" s="78" t="s">
        <v>1</v>
      </c>
      <c r="O651" s="76"/>
      <c r="P651" s="8">
        <v>0</v>
      </c>
      <c r="Q651" s="8">
        <v>0</v>
      </c>
      <c r="R651" s="1" t="s">
        <v>1</v>
      </c>
      <c r="S651" s="8">
        <v>0</v>
      </c>
    </row>
    <row r="652" spans="1:19" x14ac:dyDescent="0.25">
      <c r="A652" s="9" t="s">
        <v>1269</v>
      </c>
      <c r="B652" s="6" t="s">
        <v>1270</v>
      </c>
      <c r="C652" s="6" t="s">
        <v>21</v>
      </c>
      <c r="D652" s="1" t="s">
        <v>1</v>
      </c>
      <c r="E652" s="7">
        <v>0</v>
      </c>
      <c r="F652" s="8">
        <v>0</v>
      </c>
      <c r="G652" s="1" t="s">
        <v>1</v>
      </c>
      <c r="H652" s="83">
        <v>10000</v>
      </c>
      <c r="I652" s="76"/>
      <c r="J652" s="8">
        <v>447.08967000000001</v>
      </c>
      <c r="K652" s="1" t="s">
        <v>1</v>
      </c>
      <c r="L652" s="7">
        <v>10000</v>
      </c>
      <c r="M652" s="8">
        <v>447.08967000000001</v>
      </c>
      <c r="N652" s="78" t="s">
        <v>1</v>
      </c>
      <c r="O652" s="76"/>
      <c r="P652" s="8">
        <v>0</v>
      </c>
      <c r="Q652" s="8">
        <v>0</v>
      </c>
      <c r="R652" s="1" t="s">
        <v>1</v>
      </c>
      <c r="S652" s="8">
        <v>0</v>
      </c>
    </row>
    <row r="653" spans="1:19" x14ac:dyDescent="0.25">
      <c r="A653" s="9" t="s">
        <v>1271</v>
      </c>
      <c r="B653" s="6" t="s">
        <v>1272</v>
      </c>
      <c r="C653" s="6" t="s">
        <v>21</v>
      </c>
      <c r="D653" s="1" t="s">
        <v>1</v>
      </c>
      <c r="E653" s="7">
        <v>0</v>
      </c>
      <c r="F653" s="8">
        <v>0</v>
      </c>
      <c r="G653" s="1" t="s">
        <v>1</v>
      </c>
      <c r="H653" s="83">
        <v>10000</v>
      </c>
      <c r="I653" s="76"/>
      <c r="J653" s="8">
        <v>1005.37393</v>
      </c>
      <c r="K653" s="1" t="s">
        <v>1</v>
      </c>
      <c r="L653" s="7">
        <v>10000</v>
      </c>
      <c r="M653" s="8">
        <v>1005.37393</v>
      </c>
      <c r="N653" s="78" t="s">
        <v>1</v>
      </c>
      <c r="O653" s="76"/>
      <c r="P653" s="8">
        <v>0</v>
      </c>
      <c r="Q653" s="8">
        <v>0</v>
      </c>
      <c r="R653" s="1" t="s">
        <v>1</v>
      </c>
      <c r="S653" s="8">
        <v>0</v>
      </c>
    </row>
    <row r="654" spans="1:19" x14ac:dyDescent="0.25">
      <c r="A654" s="9" t="s">
        <v>1273</v>
      </c>
      <c r="B654" s="6" t="s">
        <v>1274</v>
      </c>
      <c r="C654" s="6" t="s">
        <v>21</v>
      </c>
      <c r="D654" s="1" t="s">
        <v>1</v>
      </c>
      <c r="E654" s="7">
        <v>0</v>
      </c>
      <c r="F654" s="8">
        <v>0</v>
      </c>
      <c r="G654" s="1" t="s">
        <v>1</v>
      </c>
      <c r="H654" s="83">
        <v>30000</v>
      </c>
      <c r="I654" s="76"/>
      <c r="J654" s="8">
        <v>1708.1634200000001</v>
      </c>
      <c r="K654" s="1" t="s">
        <v>1</v>
      </c>
      <c r="L654" s="7">
        <v>4000</v>
      </c>
      <c r="M654" s="8">
        <v>224.73912000000001</v>
      </c>
      <c r="N654" s="78" t="s">
        <v>1</v>
      </c>
      <c r="O654" s="76"/>
      <c r="P654" s="8">
        <v>26000</v>
      </c>
      <c r="Q654" s="8">
        <v>1483.4242999999999</v>
      </c>
      <c r="R654" s="1" t="s">
        <v>1</v>
      </c>
      <c r="S654" s="8">
        <v>1483.4242999999999</v>
      </c>
    </row>
    <row r="655" spans="1:19" x14ac:dyDescent="0.25">
      <c r="A655" s="9" t="s">
        <v>1275</v>
      </c>
      <c r="B655" s="6" t="s">
        <v>1276</v>
      </c>
      <c r="C655" s="6" t="s">
        <v>21</v>
      </c>
      <c r="D655" s="1" t="s">
        <v>1</v>
      </c>
      <c r="E655" s="7">
        <v>0</v>
      </c>
      <c r="F655" s="8">
        <v>0</v>
      </c>
      <c r="G655" s="1" t="s">
        <v>1</v>
      </c>
      <c r="H655" s="83">
        <v>30000</v>
      </c>
      <c r="I655" s="76"/>
      <c r="J655" s="8">
        <v>949.05349999999999</v>
      </c>
      <c r="K655" s="1" t="s">
        <v>1</v>
      </c>
      <c r="L655" s="7">
        <v>4000</v>
      </c>
      <c r="M655" s="8">
        <v>124.87217</v>
      </c>
      <c r="N655" s="78" t="s">
        <v>1</v>
      </c>
      <c r="O655" s="76"/>
      <c r="P655" s="8">
        <v>26000</v>
      </c>
      <c r="Q655" s="8">
        <v>824.18133</v>
      </c>
      <c r="R655" s="1" t="s">
        <v>1</v>
      </c>
      <c r="S655" s="8">
        <v>824.18133</v>
      </c>
    </row>
    <row r="656" spans="1:19" x14ac:dyDescent="0.25">
      <c r="A656" s="9" t="s">
        <v>1277</v>
      </c>
      <c r="B656" s="6" t="s">
        <v>1278</v>
      </c>
      <c r="C656" s="6" t="s">
        <v>21</v>
      </c>
      <c r="D656" s="1" t="s">
        <v>1</v>
      </c>
      <c r="E656" s="7">
        <v>0</v>
      </c>
      <c r="F656" s="8">
        <v>0</v>
      </c>
      <c r="G656" s="1" t="s">
        <v>1</v>
      </c>
      <c r="H656" s="83">
        <v>15000</v>
      </c>
      <c r="I656" s="76"/>
      <c r="J656" s="8">
        <v>474.46262000000002</v>
      </c>
      <c r="K656" s="1" t="s">
        <v>1</v>
      </c>
      <c r="L656" s="7">
        <v>2000</v>
      </c>
      <c r="M656" s="8">
        <v>62.410429999999998</v>
      </c>
      <c r="N656" s="78" t="s">
        <v>1</v>
      </c>
      <c r="O656" s="76"/>
      <c r="P656" s="8">
        <v>13000</v>
      </c>
      <c r="Q656" s="8">
        <v>412.05219</v>
      </c>
      <c r="R656" s="1" t="s">
        <v>1</v>
      </c>
      <c r="S656" s="8">
        <v>412.05219</v>
      </c>
    </row>
    <row r="657" spans="1:19" x14ac:dyDescent="0.25">
      <c r="A657" s="9" t="s">
        <v>1279</v>
      </c>
      <c r="B657" s="6" t="s">
        <v>1280</v>
      </c>
      <c r="C657" s="6" t="s">
        <v>21</v>
      </c>
      <c r="D657" s="1" t="s">
        <v>1</v>
      </c>
      <c r="E657" s="7">
        <v>0</v>
      </c>
      <c r="F657" s="8">
        <v>0</v>
      </c>
      <c r="G657" s="1" t="s">
        <v>1</v>
      </c>
      <c r="H657" s="83">
        <v>30000</v>
      </c>
      <c r="I657" s="76"/>
      <c r="J657" s="8">
        <v>949.05349999999999</v>
      </c>
      <c r="K657" s="1" t="s">
        <v>1</v>
      </c>
      <c r="L657" s="7">
        <v>4000</v>
      </c>
      <c r="M657" s="8">
        <v>124.87217</v>
      </c>
      <c r="N657" s="78" t="s">
        <v>1</v>
      </c>
      <c r="O657" s="76"/>
      <c r="P657" s="8">
        <v>26000</v>
      </c>
      <c r="Q657" s="8">
        <v>824.18133</v>
      </c>
      <c r="R657" s="1" t="s">
        <v>1</v>
      </c>
      <c r="S657" s="8">
        <v>824.18133</v>
      </c>
    </row>
    <row r="658" spans="1:19" x14ac:dyDescent="0.25">
      <c r="A658" s="9" t="s">
        <v>1281</v>
      </c>
      <c r="B658" s="6" t="s">
        <v>1282</v>
      </c>
      <c r="C658" s="6" t="s">
        <v>21</v>
      </c>
      <c r="D658" s="1" t="s">
        <v>1</v>
      </c>
      <c r="E658" s="7">
        <v>0</v>
      </c>
      <c r="F658" s="8">
        <v>0</v>
      </c>
      <c r="G658" s="1" t="s">
        <v>1</v>
      </c>
      <c r="H658" s="83">
        <v>15000</v>
      </c>
      <c r="I658" s="76"/>
      <c r="J658" s="8">
        <v>854.08171000000004</v>
      </c>
      <c r="K658" s="1" t="s">
        <v>1</v>
      </c>
      <c r="L658" s="7">
        <v>2000</v>
      </c>
      <c r="M658" s="8">
        <v>112.36956000000001</v>
      </c>
      <c r="N658" s="78" t="s">
        <v>1</v>
      </c>
      <c r="O658" s="76"/>
      <c r="P658" s="8">
        <v>13000</v>
      </c>
      <c r="Q658" s="8">
        <v>741.71214999999995</v>
      </c>
      <c r="R658" s="1" t="s">
        <v>1</v>
      </c>
      <c r="S658" s="8">
        <v>741.71214999999995</v>
      </c>
    </row>
    <row r="659" spans="1:19" x14ac:dyDescent="0.25">
      <c r="A659" s="9" t="s">
        <v>1283</v>
      </c>
      <c r="B659" s="6" t="s">
        <v>1284</v>
      </c>
      <c r="C659" s="6" t="s">
        <v>21</v>
      </c>
      <c r="D659" s="1" t="s">
        <v>1</v>
      </c>
      <c r="E659" s="7">
        <v>0</v>
      </c>
      <c r="F659" s="8">
        <v>0</v>
      </c>
      <c r="G659" s="1" t="s">
        <v>1</v>
      </c>
      <c r="H659" s="83">
        <v>515000</v>
      </c>
      <c r="I659" s="76"/>
      <c r="J659" s="8">
        <v>29240.24914</v>
      </c>
      <c r="K659" s="1" t="s">
        <v>1</v>
      </c>
      <c r="L659" s="7">
        <v>502000</v>
      </c>
      <c r="M659" s="8">
        <v>28498.536990000001</v>
      </c>
      <c r="N659" s="78" t="s">
        <v>1</v>
      </c>
      <c r="O659" s="76"/>
      <c r="P659" s="8">
        <v>13000</v>
      </c>
      <c r="Q659" s="8">
        <v>741.71214999999995</v>
      </c>
      <c r="R659" s="1" t="s">
        <v>1</v>
      </c>
      <c r="S659" s="8">
        <v>741.71214999999995</v>
      </c>
    </row>
    <row r="660" spans="1:19" x14ac:dyDescent="0.25">
      <c r="A660" s="9" t="s">
        <v>1285</v>
      </c>
      <c r="B660" s="6" t="s">
        <v>1286</v>
      </c>
      <c r="C660" s="6" t="s">
        <v>21</v>
      </c>
      <c r="D660" s="1" t="s">
        <v>1</v>
      </c>
      <c r="E660" s="7">
        <v>0</v>
      </c>
      <c r="F660" s="8">
        <v>0</v>
      </c>
      <c r="G660" s="1" t="s">
        <v>1</v>
      </c>
      <c r="H660" s="83">
        <v>15000</v>
      </c>
      <c r="I660" s="76"/>
      <c r="J660" s="8">
        <v>474.46262000000002</v>
      </c>
      <c r="K660" s="1" t="s">
        <v>1</v>
      </c>
      <c r="L660" s="7">
        <v>2000</v>
      </c>
      <c r="M660" s="8">
        <v>62.410429999999998</v>
      </c>
      <c r="N660" s="78" t="s">
        <v>1</v>
      </c>
      <c r="O660" s="76"/>
      <c r="P660" s="8">
        <v>13000</v>
      </c>
      <c r="Q660" s="8">
        <v>412.05219</v>
      </c>
      <c r="R660" s="1" t="s">
        <v>1</v>
      </c>
      <c r="S660" s="8">
        <v>412.05219</v>
      </c>
    </row>
    <row r="661" spans="1:19" x14ac:dyDescent="0.25">
      <c r="A661" s="9" t="s">
        <v>1287</v>
      </c>
      <c r="B661" s="6" t="s">
        <v>1288</v>
      </c>
      <c r="C661" s="6" t="s">
        <v>21</v>
      </c>
      <c r="D661" s="1" t="s">
        <v>1</v>
      </c>
      <c r="E661" s="7">
        <v>0</v>
      </c>
      <c r="F661" s="8">
        <v>0</v>
      </c>
      <c r="G661" s="1" t="s">
        <v>1</v>
      </c>
      <c r="H661" s="83">
        <v>20000</v>
      </c>
      <c r="I661" s="76"/>
      <c r="J661" s="8">
        <v>764.46262000000002</v>
      </c>
      <c r="K661" s="1" t="s">
        <v>1</v>
      </c>
      <c r="L661" s="7">
        <v>7000</v>
      </c>
      <c r="M661" s="8">
        <v>352.41043000000002</v>
      </c>
      <c r="N661" s="78" t="s">
        <v>1</v>
      </c>
      <c r="O661" s="76"/>
      <c r="P661" s="8">
        <v>13000</v>
      </c>
      <c r="Q661" s="8">
        <v>412.05219</v>
      </c>
      <c r="R661" s="1" t="s">
        <v>1</v>
      </c>
      <c r="S661" s="8">
        <v>412.05219</v>
      </c>
    </row>
    <row r="662" spans="1:19" x14ac:dyDescent="0.25">
      <c r="A662" s="9" t="s">
        <v>1289</v>
      </c>
      <c r="B662" s="6" t="s">
        <v>1290</v>
      </c>
      <c r="C662" s="6" t="s">
        <v>21</v>
      </c>
      <c r="D662" s="1" t="s">
        <v>1</v>
      </c>
      <c r="E662" s="7">
        <v>0</v>
      </c>
      <c r="F662" s="8">
        <v>0</v>
      </c>
      <c r="G662" s="1" t="s">
        <v>1</v>
      </c>
      <c r="H662" s="83">
        <v>40000</v>
      </c>
      <c r="I662" s="76"/>
      <c r="J662" s="8">
        <v>1924.46262</v>
      </c>
      <c r="K662" s="1" t="s">
        <v>1</v>
      </c>
      <c r="L662" s="7">
        <v>27000</v>
      </c>
      <c r="M662" s="8">
        <v>1512.4104299999999</v>
      </c>
      <c r="N662" s="78" t="s">
        <v>1</v>
      </c>
      <c r="O662" s="76"/>
      <c r="P662" s="8">
        <v>13000</v>
      </c>
      <c r="Q662" s="8">
        <v>412.05219</v>
      </c>
      <c r="R662" s="1" t="s">
        <v>1</v>
      </c>
      <c r="S662" s="8">
        <v>412.05219</v>
      </c>
    </row>
    <row r="663" spans="1:19" x14ac:dyDescent="0.25">
      <c r="A663" s="9" t="s">
        <v>1291</v>
      </c>
      <c r="B663" s="6" t="s">
        <v>1292</v>
      </c>
      <c r="C663" s="6" t="s">
        <v>21</v>
      </c>
      <c r="D663" s="1" t="s">
        <v>1</v>
      </c>
      <c r="E663" s="7">
        <v>0</v>
      </c>
      <c r="F663" s="8">
        <v>0</v>
      </c>
      <c r="G663" s="1" t="s">
        <v>1</v>
      </c>
      <c r="H663" s="83">
        <v>720000</v>
      </c>
      <c r="I663" s="76"/>
      <c r="J663" s="8">
        <v>65111.695570000003</v>
      </c>
      <c r="K663" s="1" t="s">
        <v>1</v>
      </c>
      <c r="L663" s="7">
        <v>720000</v>
      </c>
      <c r="M663" s="8">
        <v>64800</v>
      </c>
      <c r="N663" s="78" t="s">
        <v>1</v>
      </c>
      <c r="O663" s="76"/>
      <c r="P663" s="8">
        <v>0</v>
      </c>
      <c r="Q663" s="8">
        <v>311.69556999999998</v>
      </c>
      <c r="R663" s="1" t="s">
        <v>1</v>
      </c>
      <c r="S663" s="8">
        <v>311.69556999999998</v>
      </c>
    </row>
    <row r="664" spans="1:19" x14ac:dyDescent="0.25">
      <c r="A664" s="9" t="s">
        <v>1293</v>
      </c>
      <c r="B664" s="6" t="s">
        <v>1294</v>
      </c>
      <c r="C664" s="6" t="s">
        <v>21</v>
      </c>
      <c r="D664" s="1" t="s">
        <v>1</v>
      </c>
      <c r="E664" s="7">
        <v>0</v>
      </c>
      <c r="F664" s="8">
        <v>0</v>
      </c>
      <c r="G664" s="1" t="s">
        <v>1</v>
      </c>
      <c r="H664" s="83">
        <v>15000</v>
      </c>
      <c r="I664" s="76"/>
      <c r="J664" s="8">
        <v>1950</v>
      </c>
      <c r="K664" s="1" t="s">
        <v>1</v>
      </c>
      <c r="L664" s="7">
        <v>15000</v>
      </c>
      <c r="M664" s="8">
        <v>1950</v>
      </c>
      <c r="N664" s="78" t="s">
        <v>1</v>
      </c>
      <c r="O664" s="76"/>
      <c r="P664" s="8">
        <v>0</v>
      </c>
      <c r="Q664" s="8">
        <v>0</v>
      </c>
      <c r="R664" s="1" t="s">
        <v>1</v>
      </c>
      <c r="S664" s="8">
        <v>0</v>
      </c>
    </row>
    <row r="665" spans="1:19" x14ac:dyDescent="0.25">
      <c r="A665" s="9" t="s">
        <v>1295</v>
      </c>
      <c r="B665" s="6" t="s">
        <v>1296</v>
      </c>
      <c r="C665" s="6" t="s">
        <v>21</v>
      </c>
      <c r="D665" s="1" t="s">
        <v>1</v>
      </c>
      <c r="E665" s="7">
        <v>0</v>
      </c>
      <c r="F665" s="8">
        <v>0</v>
      </c>
      <c r="G665" s="1" t="s">
        <v>1</v>
      </c>
      <c r="H665" s="83">
        <v>5000</v>
      </c>
      <c r="I665" s="76"/>
      <c r="J665" s="8">
        <v>350</v>
      </c>
      <c r="K665" s="1" t="s">
        <v>1</v>
      </c>
      <c r="L665" s="10" t="s">
        <v>1</v>
      </c>
      <c r="M665" s="10" t="s">
        <v>1</v>
      </c>
      <c r="N665" s="78" t="s">
        <v>1</v>
      </c>
      <c r="O665" s="76"/>
      <c r="P665" s="8">
        <v>5000</v>
      </c>
      <c r="Q665" s="8">
        <v>350</v>
      </c>
      <c r="R665" s="1" t="s">
        <v>1</v>
      </c>
      <c r="S665" s="8">
        <v>350</v>
      </c>
    </row>
    <row r="666" spans="1:19" x14ac:dyDescent="0.25">
      <c r="A666" s="9" t="s">
        <v>1297</v>
      </c>
      <c r="B666" s="6" t="s">
        <v>1298</v>
      </c>
      <c r="C666" s="6" t="s">
        <v>21</v>
      </c>
      <c r="D666" s="1" t="s">
        <v>1</v>
      </c>
      <c r="E666" s="7">
        <v>0</v>
      </c>
      <c r="F666" s="8">
        <v>0</v>
      </c>
      <c r="G666" s="1" t="s">
        <v>1</v>
      </c>
      <c r="H666" s="83">
        <v>15000</v>
      </c>
      <c r="I666" s="76"/>
      <c r="J666" s="8">
        <v>1350</v>
      </c>
      <c r="K666" s="1" t="s">
        <v>1</v>
      </c>
      <c r="L666" s="7">
        <v>15000</v>
      </c>
      <c r="M666" s="8">
        <v>1350</v>
      </c>
      <c r="N666" s="78" t="s">
        <v>1</v>
      </c>
      <c r="O666" s="76"/>
      <c r="P666" s="8">
        <v>0</v>
      </c>
      <c r="Q666" s="8">
        <v>0</v>
      </c>
      <c r="R666" s="1" t="s">
        <v>1</v>
      </c>
      <c r="S666" s="8">
        <v>0</v>
      </c>
    </row>
    <row r="667" spans="1:19" x14ac:dyDescent="0.25">
      <c r="A667" s="9" t="s">
        <v>1299</v>
      </c>
      <c r="B667" s="6" t="s">
        <v>1300</v>
      </c>
      <c r="C667" s="6" t="s">
        <v>21</v>
      </c>
      <c r="D667" s="1" t="s">
        <v>1</v>
      </c>
      <c r="E667" s="7">
        <v>0</v>
      </c>
      <c r="F667" s="8">
        <v>0</v>
      </c>
      <c r="G667" s="1" t="s">
        <v>1</v>
      </c>
      <c r="H667" s="83">
        <v>100000</v>
      </c>
      <c r="I667" s="76"/>
      <c r="J667" s="8">
        <v>3821.3782500000002</v>
      </c>
      <c r="K667" s="1" t="s">
        <v>1</v>
      </c>
      <c r="L667" s="7">
        <v>100000</v>
      </c>
      <c r="M667" s="8">
        <v>3821.3782500000002</v>
      </c>
      <c r="N667" s="78" t="s">
        <v>1</v>
      </c>
      <c r="O667" s="76"/>
      <c r="P667" s="8">
        <v>0</v>
      </c>
      <c r="Q667" s="8">
        <v>0</v>
      </c>
      <c r="R667" s="1" t="s">
        <v>1</v>
      </c>
      <c r="S667" s="8">
        <v>0</v>
      </c>
    </row>
    <row r="668" spans="1:19" x14ac:dyDescent="0.25">
      <c r="A668" s="9" t="s">
        <v>1301</v>
      </c>
      <c r="B668" s="6" t="s">
        <v>1302</v>
      </c>
      <c r="C668" s="6" t="s">
        <v>21</v>
      </c>
      <c r="D668" s="1" t="s">
        <v>1</v>
      </c>
      <c r="E668" s="7">
        <v>0</v>
      </c>
      <c r="F668" s="8">
        <v>0</v>
      </c>
      <c r="G668" s="1" t="s">
        <v>1</v>
      </c>
      <c r="H668" s="83">
        <v>100000</v>
      </c>
      <c r="I668" s="76"/>
      <c r="J668" s="8">
        <v>3184.5051800000001</v>
      </c>
      <c r="K668" s="1" t="s">
        <v>1</v>
      </c>
      <c r="L668" s="7">
        <v>100000</v>
      </c>
      <c r="M668" s="8">
        <v>3184.5051800000001</v>
      </c>
      <c r="N668" s="78" t="s">
        <v>1</v>
      </c>
      <c r="O668" s="76"/>
      <c r="P668" s="8">
        <v>0</v>
      </c>
      <c r="Q668" s="8">
        <v>0</v>
      </c>
      <c r="R668" s="1" t="s">
        <v>1</v>
      </c>
      <c r="S668" s="8">
        <v>0</v>
      </c>
    </row>
    <row r="669" spans="1:19" x14ac:dyDescent="0.25">
      <c r="A669" s="9" t="s">
        <v>1303</v>
      </c>
      <c r="B669" s="6" t="s">
        <v>1304</v>
      </c>
      <c r="C669" s="6" t="s">
        <v>21</v>
      </c>
      <c r="D669" s="1" t="s">
        <v>1</v>
      </c>
      <c r="E669" s="7">
        <v>0</v>
      </c>
      <c r="F669" s="8">
        <v>0</v>
      </c>
      <c r="G669" s="1" t="s">
        <v>1</v>
      </c>
      <c r="H669" s="83">
        <v>100000</v>
      </c>
      <c r="I669" s="76"/>
      <c r="J669" s="8">
        <v>3184.3653899999999</v>
      </c>
      <c r="K669" s="1" t="s">
        <v>1</v>
      </c>
      <c r="L669" s="7">
        <v>100000</v>
      </c>
      <c r="M669" s="8">
        <v>3184.3653899999999</v>
      </c>
      <c r="N669" s="78" t="s">
        <v>1</v>
      </c>
      <c r="O669" s="76"/>
      <c r="P669" s="8">
        <v>0</v>
      </c>
      <c r="Q669" s="8">
        <v>0</v>
      </c>
      <c r="R669" s="1" t="s">
        <v>1</v>
      </c>
      <c r="S669" s="8">
        <v>0</v>
      </c>
    </row>
    <row r="670" spans="1:19" x14ac:dyDescent="0.25">
      <c r="A670" s="9" t="s">
        <v>1305</v>
      </c>
      <c r="B670" s="6" t="s">
        <v>1306</v>
      </c>
      <c r="C670" s="6" t="s">
        <v>21</v>
      </c>
      <c r="D670" s="1" t="s">
        <v>1</v>
      </c>
      <c r="E670" s="7">
        <v>0</v>
      </c>
      <c r="F670" s="8">
        <v>0</v>
      </c>
      <c r="G670" s="1" t="s">
        <v>1</v>
      </c>
      <c r="H670" s="83">
        <v>100000</v>
      </c>
      <c r="I670" s="76"/>
      <c r="J670" s="8">
        <v>3184.3653899999999</v>
      </c>
      <c r="K670" s="1" t="s">
        <v>1</v>
      </c>
      <c r="L670" s="7">
        <v>100000</v>
      </c>
      <c r="M670" s="8">
        <v>3184.3653899999999</v>
      </c>
      <c r="N670" s="78" t="s">
        <v>1</v>
      </c>
      <c r="O670" s="76"/>
      <c r="P670" s="8">
        <v>0</v>
      </c>
      <c r="Q670" s="8">
        <v>0</v>
      </c>
      <c r="R670" s="1" t="s">
        <v>1</v>
      </c>
      <c r="S670" s="8">
        <v>0</v>
      </c>
    </row>
    <row r="671" spans="1:19" x14ac:dyDescent="0.25">
      <c r="A671" s="9" t="s">
        <v>1307</v>
      </c>
      <c r="B671" s="6" t="s">
        <v>1308</v>
      </c>
      <c r="C671" s="6" t="s">
        <v>21</v>
      </c>
      <c r="D671" s="1" t="s">
        <v>1</v>
      </c>
      <c r="E671" s="7">
        <v>0</v>
      </c>
      <c r="F671" s="8">
        <v>0</v>
      </c>
      <c r="G671" s="1" t="s">
        <v>1</v>
      </c>
      <c r="H671" s="83">
        <v>100000</v>
      </c>
      <c r="I671" s="76"/>
      <c r="J671" s="8">
        <v>3184.3653899999999</v>
      </c>
      <c r="K671" s="1" t="s">
        <v>1</v>
      </c>
      <c r="L671" s="7">
        <v>100000</v>
      </c>
      <c r="M671" s="8">
        <v>3184.3653899999999</v>
      </c>
      <c r="N671" s="78" t="s">
        <v>1</v>
      </c>
      <c r="O671" s="76"/>
      <c r="P671" s="8">
        <v>0</v>
      </c>
      <c r="Q671" s="8">
        <v>0</v>
      </c>
      <c r="R671" s="1" t="s">
        <v>1</v>
      </c>
      <c r="S671" s="8">
        <v>0</v>
      </c>
    </row>
    <row r="672" spans="1:19" x14ac:dyDescent="0.25">
      <c r="A672" s="9" t="s">
        <v>1309</v>
      </c>
      <c r="B672" s="6" t="s">
        <v>1310</v>
      </c>
      <c r="C672" s="6" t="s">
        <v>21</v>
      </c>
      <c r="D672" s="1" t="s">
        <v>1</v>
      </c>
      <c r="E672" s="7">
        <v>0</v>
      </c>
      <c r="F672" s="8">
        <v>0</v>
      </c>
      <c r="G672" s="1" t="s">
        <v>1</v>
      </c>
      <c r="H672" s="83">
        <v>100000</v>
      </c>
      <c r="I672" s="76"/>
      <c r="J672" s="8">
        <v>3184.3653899999999</v>
      </c>
      <c r="K672" s="1" t="s">
        <v>1</v>
      </c>
      <c r="L672" s="7">
        <v>100000</v>
      </c>
      <c r="M672" s="8">
        <v>3184.3653899999999</v>
      </c>
      <c r="N672" s="78" t="s">
        <v>1</v>
      </c>
      <c r="O672" s="76"/>
      <c r="P672" s="8">
        <v>0</v>
      </c>
      <c r="Q672" s="8">
        <v>0</v>
      </c>
      <c r="R672" s="1" t="s">
        <v>1</v>
      </c>
      <c r="S672" s="8">
        <v>0</v>
      </c>
    </row>
    <row r="673" spans="1:19" x14ac:dyDescent="0.25">
      <c r="A673" s="9" t="s">
        <v>1311</v>
      </c>
      <c r="B673" s="6" t="s">
        <v>1312</v>
      </c>
      <c r="C673" s="6" t="s">
        <v>21</v>
      </c>
      <c r="D673" s="1" t="s">
        <v>1</v>
      </c>
      <c r="E673" s="7">
        <v>0</v>
      </c>
      <c r="F673" s="8">
        <v>0</v>
      </c>
      <c r="G673" s="1" t="s">
        <v>1</v>
      </c>
      <c r="H673" s="83">
        <v>25000</v>
      </c>
      <c r="I673" s="76"/>
      <c r="J673" s="8">
        <v>2250</v>
      </c>
      <c r="K673" s="1" t="s">
        <v>1</v>
      </c>
      <c r="L673" s="7">
        <v>25000</v>
      </c>
      <c r="M673" s="8">
        <v>2250</v>
      </c>
      <c r="N673" s="78" t="s">
        <v>1</v>
      </c>
      <c r="O673" s="76"/>
      <c r="P673" s="8">
        <v>0</v>
      </c>
      <c r="Q673" s="8">
        <v>0</v>
      </c>
      <c r="R673" s="1" t="s">
        <v>1</v>
      </c>
      <c r="S673" s="8">
        <v>0</v>
      </c>
    </row>
    <row r="674" spans="1:19" x14ac:dyDescent="0.25">
      <c r="A674" s="9" t="s">
        <v>1313</v>
      </c>
      <c r="B674" s="6" t="s">
        <v>1314</v>
      </c>
      <c r="C674" s="6" t="s">
        <v>21</v>
      </c>
      <c r="D674" s="1" t="s">
        <v>1</v>
      </c>
      <c r="E674" s="7">
        <v>0</v>
      </c>
      <c r="F674" s="8">
        <v>0</v>
      </c>
      <c r="G674" s="1" t="s">
        <v>1</v>
      </c>
      <c r="H674" s="83">
        <v>20000</v>
      </c>
      <c r="I674" s="76"/>
      <c r="J674" s="8">
        <v>1800</v>
      </c>
      <c r="K674" s="1" t="s">
        <v>1</v>
      </c>
      <c r="L674" s="7">
        <v>20000</v>
      </c>
      <c r="M674" s="8">
        <v>1800</v>
      </c>
      <c r="N674" s="78" t="s">
        <v>1</v>
      </c>
      <c r="O674" s="76"/>
      <c r="P674" s="8">
        <v>0</v>
      </c>
      <c r="Q674" s="8">
        <v>0</v>
      </c>
      <c r="R674" s="1" t="s">
        <v>1</v>
      </c>
      <c r="S674" s="8">
        <v>0</v>
      </c>
    </row>
    <row r="675" spans="1:19" x14ac:dyDescent="0.25">
      <c r="A675" s="9" t="s">
        <v>1315</v>
      </c>
      <c r="B675" s="6" t="s">
        <v>1316</v>
      </c>
      <c r="C675" s="6" t="s">
        <v>21</v>
      </c>
      <c r="D675" s="1" t="s">
        <v>1</v>
      </c>
      <c r="E675" s="7">
        <v>0</v>
      </c>
      <c r="F675" s="8">
        <v>0</v>
      </c>
      <c r="G675" s="1" t="s">
        <v>1</v>
      </c>
      <c r="H675" s="83">
        <v>500000</v>
      </c>
      <c r="I675" s="76"/>
      <c r="J675" s="8">
        <v>28386.167420000002</v>
      </c>
      <c r="K675" s="1" t="s">
        <v>1</v>
      </c>
      <c r="L675" s="7">
        <v>500000</v>
      </c>
      <c r="M675" s="8">
        <v>28386.167420000002</v>
      </c>
      <c r="N675" s="78" t="s">
        <v>1</v>
      </c>
      <c r="O675" s="76"/>
      <c r="P675" s="8">
        <v>0</v>
      </c>
      <c r="Q675" s="8">
        <v>0</v>
      </c>
      <c r="R675" s="1" t="s">
        <v>1</v>
      </c>
      <c r="S675" s="8">
        <v>0</v>
      </c>
    </row>
    <row r="676" spans="1:19" x14ac:dyDescent="0.25">
      <c r="A676" s="9" t="s">
        <v>1317</v>
      </c>
      <c r="B676" s="6" t="s">
        <v>1318</v>
      </c>
      <c r="C676" s="6" t="s">
        <v>21</v>
      </c>
      <c r="D676" s="1" t="s">
        <v>1</v>
      </c>
      <c r="E676" s="7">
        <v>0</v>
      </c>
      <c r="F676" s="8">
        <v>0</v>
      </c>
      <c r="G676" s="1" t="s">
        <v>1</v>
      </c>
      <c r="H676" s="79" t="s">
        <v>1</v>
      </c>
      <c r="I676" s="76"/>
      <c r="J676" s="8">
        <v>86.62</v>
      </c>
      <c r="K676" s="1" t="s">
        <v>1</v>
      </c>
      <c r="L676" s="10" t="s">
        <v>1</v>
      </c>
      <c r="M676" s="10" t="s">
        <v>1</v>
      </c>
      <c r="N676" s="78" t="s">
        <v>1</v>
      </c>
      <c r="O676" s="76"/>
      <c r="P676" s="8">
        <v>0</v>
      </c>
      <c r="Q676" s="8">
        <v>86.62</v>
      </c>
      <c r="R676" s="1" t="s">
        <v>1</v>
      </c>
      <c r="S676" s="8">
        <v>86.62</v>
      </c>
    </row>
    <row r="677" spans="1:19" x14ac:dyDescent="0.25">
      <c r="A677" s="9" t="s">
        <v>1319</v>
      </c>
      <c r="B677" s="6" t="s">
        <v>1320</v>
      </c>
      <c r="C677" s="6" t="s">
        <v>21</v>
      </c>
      <c r="D677" s="1" t="s">
        <v>1</v>
      </c>
      <c r="E677" s="7">
        <v>0</v>
      </c>
      <c r="F677" s="8">
        <v>0</v>
      </c>
      <c r="G677" s="1" t="s">
        <v>1</v>
      </c>
      <c r="H677" s="83">
        <v>400000</v>
      </c>
      <c r="I677" s="76"/>
      <c r="J677" s="8">
        <v>40371.587919999998</v>
      </c>
      <c r="K677" s="1" t="s">
        <v>1</v>
      </c>
      <c r="L677" s="7">
        <v>295000</v>
      </c>
      <c r="M677" s="8">
        <v>29774.04609</v>
      </c>
      <c r="N677" s="78" t="s">
        <v>1</v>
      </c>
      <c r="O677" s="76"/>
      <c r="P677" s="8">
        <v>105000</v>
      </c>
      <c r="Q677" s="8">
        <v>10597.54183</v>
      </c>
      <c r="R677" s="1" t="s">
        <v>1</v>
      </c>
      <c r="S677" s="8">
        <v>10597.54183</v>
      </c>
    </row>
    <row r="678" spans="1:19" x14ac:dyDescent="0.25">
      <c r="A678" s="9" t="s">
        <v>1321</v>
      </c>
      <c r="B678" s="6" t="s">
        <v>1322</v>
      </c>
      <c r="C678" s="6" t="s">
        <v>21</v>
      </c>
      <c r="D678" s="1" t="s">
        <v>1</v>
      </c>
      <c r="E678" s="7">
        <v>0</v>
      </c>
      <c r="F678" s="8">
        <v>0</v>
      </c>
      <c r="G678" s="1" t="s">
        <v>1</v>
      </c>
      <c r="H678" s="83">
        <v>40000</v>
      </c>
      <c r="I678" s="76"/>
      <c r="J678" s="8">
        <v>2320</v>
      </c>
      <c r="K678" s="1" t="s">
        <v>1</v>
      </c>
      <c r="L678" s="7">
        <v>40000</v>
      </c>
      <c r="M678" s="8">
        <v>2320</v>
      </c>
      <c r="N678" s="78" t="s">
        <v>1</v>
      </c>
      <c r="O678" s="76"/>
      <c r="P678" s="8">
        <v>0</v>
      </c>
      <c r="Q678" s="8">
        <v>0</v>
      </c>
      <c r="R678" s="1" t="s">
        <v>1</v>
      </c>
      <c r="S678" s="8">
        <v>0</v>
      </c>
    </row>
    <row r="679" spans="1:19" x14ac:dyDescent="0.25">
      <c r="A679" s="9" t="s">
        <v>1323</v>
      </c>
      <c r="B679" s="6" t="s">
        <v>1324</v>
      </c>
      <c r="C679" s="6" t="s">
        <v>21</v>
      </c>
      <c r="D679" s="1" t="s">
        <v>1</v>
      </c>
      <c r="E679" s="7">
        <v>0</v>
      </c>
      <c r="F679" s="8">
        <v>0</v>
      </c>
      <c r="G679" s="1" t="s">
        <v>1</v>
      </c>
      <c r="H679" s="83">
        <v>5000</v>
      </c>
      <c r="I679" s="76"/>
      <c r="J679" s="8">
        <v>200</v>
      </c>
      <c r="K679" s="1" t="s">
        <v>1</v>
      </c>
      <c r="L679" s="7">
        <v>5000</v>
      </c>
      <c r="M679" s="8">
        <v>200</v>
      </c>
      <c r="N679" s="78" t="s">
        <v>1</v>
      </c>
      <c r="O679" s="76"/>
      <c r="P679" s="8">
        <v>0</v>
      </c>
      <c r="Q679" s="8">
        <v>0</v>
      </c>
      <c r="R679" s="1" t="s">
        <v>1</v>
      </c>
      <c r="S679" s="8">
        <v>0</v>
      </c>
    </row>
    <row r="680" spans="1:19" x14ac:dyDescent="0.25">
      <c r="A680" s="9" t="s">
        <v>1325</v>
      </c>
      <c r="B680" s="6" t="s">
        <v>1326</v>
      </c>
      <c r="C680" s="6" t="s">
        <v>21</v>
      </c>
      <c r="D680" s="1" t="s">
        <v>1</v>
      </c>
      <c r="E680" s="7">
        <v>0</v>
      </c>
      <c r="F680" s="8">
        <v>0</v>
      </c>
      <c r="G680" s="1" t="s">
        <v>1</v>
      </c>
      <c r="H680" s="83">
        <v>15000</v>
      </c>
      <c r="I680" s="76"/>
      <c r="J680" s="8">
        <v>600</v>
      </c>
      <c r="K680" s="1" t="s">
        <v>1</v>
      </c>
      <c r="L680" s="7">
        <v>15000</v>
      </c>
      <c r="M680" s="8">
        <v>600</v>
      </c>
      <c r="N680" s="78" t="s">
        <v>1</v>
      </c>
      <c r="O680" s="76"/>
      <c r="P680" s="8">
        <v>0</v>
      </c>
      <c r="Q680" s="8">
        <v>0</v>
      </c>
      <c r="R680" s="1" t="s">
        <v>1</v>
      </c>
      <c r="S680" s="8">
        <v>0</v>
      </c>
    </row>
    <row r="681" spans="1:19" x14ac:dyDescent="0.25">
      <c r="A681" s="9" t="s">
        <v>1327</v>
      </c>
      <c r="B681" s="6" t="s">
        <v>1328</v>
      </c>
      <c r="C681" s="6" t="s">
        <v>21</v>
      </c>
      <c r="D681" s="1" t="s">
        <v>1</v>
      </c>
      <c r="E681" s="7">
        <v>0</v>
      </c>
      <c r="F681" s="8">
        <v>0</v>
      </c>
      <c r="G681" s="1" t="s">
        <v>1</v>
      </c>
      <c r="H681" s="83">
        <v>25000</v>
      </c>
      <c r="I681" s="76"/>
      <c r="J681" s="8">
        <v>1000</v>
      </c>
      <c r="K681" s="1" t="s">
        <v>1</v>
      </c>
      <c r="L681" s="7">
        <v>25000</v>
      </c>
      <c r="M681" s="8">
        <v>1000</v>
      </c>
      <c r="N681" s="78" t="s">
        <v>1</v>
      </c>
      <c r="O681" s="76"/>
      <c r="P681" s="8">
        <v>0</v>
      </c>
      <c r="Q681" s="8">
        <v>0</v>
      </c>
      <c r="R681" s="1" t="s">
        <v>1</v>
      </c>
      <c r="S681" s="8">
        <v>0</v>
      </c>
    </row>
    <row r="682" spans="1:19" ht="21" x14ac:dyDescent="0.25">
      <c r="A682" s="9" t="s">
        <v>1329</v>
      </c>
      <c r="B682" s="6" t="s">
        <v>1330</v>
      </c>
      <c r="C682" s="6" t="s">
        <v>21</v>
      </c>
      <c r="D682" s="1" t="s">
        <v>1</v>
      </c>
      <c r="E682" s="7">
        <v>0</v>
      </c>
      <c r="F682" s="8">
        <v>0</v>
      </c>
      <c r="G682" s="1" t="s">
        <v>1</v>
      </c>
      <c r="H682" s="83">
        <v>20000</v>
      </c>
      <c r="I682" s="76"/>
      <c r="J682" s="8">
        <v>1018.44</v>
      </c>
      <c r="K682" s="1" t="s">
        <v>1</v>
      </c>
      <c r="L682" s="7">
        <v>20000</v>
      </c>
      <c r="M682" s="8">
        <v>1018.44</v>
      </c>
      <c r="N682" s="78" t="s">
        <v>1</v>
      </c>
      <c r="O682" s="76"/>
      <c r="P682" s="8">
        <v>0</v>
      </c>
      <c r="Q682" s="8">
        <v>0</v>
      </c>
      <c r="R682" s="1" t="s">
        <v>1</v>
      </c>
      <c r="S682" s="8">
        <v>0</v>
      </c>
    </row>
    <row r="683" spans="1:19" ht="21" x14ac:dyDescent="0.25">
      <c r="A683" s="9" t="s">
        <v>1331</v>
      </c>
      <c r="B683" s="6" t="s">
        <v>1332</v>
      </c>
      <c r="C683" s="6" t="s">
        <v>21</v>
      </c>
      <c r="D683" s="1" t="s">
        <v>1</v>
      </c>
      <c r="E683" s="7">
        <v>0</v>
      </c>
      <c r="F683" s="8">
        <v>0</v>
      </c>
      <c r="G683" s="1" t="s">
        <v>1</v>
      </c>
      <c r="H683" s="83">
        <v>10000</v>
      </c>
      <c r="I683" s="76"/>
      <c r="J683" s="8">
        <v>1695.33</v>
      </c>
      <c r="K683" s="1" t="s">
        <v>1</v>
      </c>
      <c r="L683" s="7">
        <v>10000</v>
      </c>
      <c r="M683" s="8">
        <v>1695.33</v>
      </c>
      <c r="N683" s="78" t="s">
        <v>1</v>
      </c>
      <c r="O683" s="76"/>
      <c r="P683" s="8">
        <v>0</v>
      </c>
      <c r="Q683" s="8">
        <v>0</v>
      </c>
      <c r="R683" s="1" t="s">
        <v>1</v>
      </c>
      <c r="S683" s="8">
        <v>0</v>
      </c>
    </row>
    <row r="684" spans="1:19" ht="21" x14ac:dyDescent="0.25">
      <c r="A684" s="9" t="s">
        <v>1333</v>
      </c>
      <c r="B684" s="6" t="s">
        <v>1334</v>
      </c>
      <c r="C684" s="6" t="s">
        <v>21</v>
      </c>
      <c r="D684" s="1" t="s">
        <v>1</v>
      </c>
      <c r="E684" s="7">
        <v>0</v>
      </c>
      <c r="F684" s="8">
        <v>0</v>
      </c>
      <c r="G684" s="1" t="s">
        <v>1</v>
      </c>
      <c r="H684" s="83">
        <v>10000</v>
      </c>
      <c r="I684" s="76"/>
      <c r="J684" s="8">
        <v>1695.33</v>
      </c>
      <c r="K684" s="1" t="s">
        <v>1</v>
      </c>
      <c r="L684" s="7">
        <v>10000</v>
      </c>
      <c r="M684" s="8">
        <v>1695.33</v>
      </c>
      <c r="N684" s="78" t="s">
        <v>1</v>
      </c>
      <c r="O684" s="76"/>
      <c r="P684" s="8">
        <v>0</v>
      </c>
      <c r="Q684" s="8">
        <v>0</v>
      </c>
      <c r="R684" s="1" t="s">
        <v>1</v>
      </c>
      <c r="S684" s="8">
        <v>0</v>
      </c>
    </row>
    <row r="685" spans="1:19" ht="21" x14ac:dyDescent="0.25">
      <c r="A685" s="9" t="s">
        <v>1335</v>
      </c>
      <c r="B685" s="6" t="s">
        <v>1336</v>
      </c>
      <c r="C685" s="6" t="s">
        <v>21</v>
      </c>
      <c r="D685" s="1" t="s">
        <v>1</v>
      </c>
      <c r="E685" s="7">
        <v>0</v>
      </c>
      <c r="F685" s="8">
        <v>0</v>
      </c>
      <c r="G685" s="1" t="s">
        <v>1</v>
      </c>
      <c r="H685" s="83">
        <v>10000</v>
      </c>
      <c r="I685" s="76"/>
      <c r="J685" s="8">
        <v>1173.69</v>
      </c>
      <c r="K685" s="1" t="s">
        <v>1</v>
      </c>
      <c r="L685" s="7">
        <v>10000</v>
      </c>
      <c r="M685" s="8">
        <v>1173.69</v>
      </c>
      <c r="N685" s="78" t="s">
        <v>1</v>
      </c>
      <c r="O685" s="76"/>
      <c r="P685" s="8">
        <v>0</v>
      </c>
      <c r="Q685" s="8">
        <v>0</v>
      </c>
      <c r="R685" s="1" t="s">
        <v>1</v>
      </c>
      <c r="S685" s="8">
        <v>0</v>
      </c>
    </row>
    <row r="686" spans="1:19" ht="21" x14ac:dyDescent="0.25">
      <c r="A686" s="9" t="s">
        <v>1337</v>
      </c>
      <c r="B686" s="6" t="s">
        <v>1338</v>
      </c>
      <c r="C686" s="6" t="s">
        <v>21</v>
      </c>
      <c r="D686" s="1" t="s">
        <v>1</v>
      </c>
      <c r="E686" s="7">
        <v>0</v>
      </c>
      <c r="F686" s="8">
        <v>0</v>
      </c>
      <c r="G686" s="1" t="s">
        <v>1</v>
      </c>
      <c r="H686" s="83">
        <v>20000</v>
      </c>
      <c r="I686" s="76"/>
      <c r="J686" s="8">
        <v>5216.3999999999996</v>
      </c>
      <c r="K686" s="1" t="s">
        <v>1</v>
      </c>
      <c r="L686" s="7">
        <v>20000</v>
      </c>
      <c r="M686" s="8">
        <v>5216.3999999999996</v>
      </c>
      <c r="N686" s="78" t="s">
        <v>1</v>
      </c>
      <c r="O686" s="76"/>
      <c r="P686" s="8">
        <v>0</v>
      </c>
      <c r="Q686" s="8">
        <v>0</v>
      </c>
      <c r="R686" s="1" t="s">
        <v>1</v>
      </c>
      <c r="S686" s="8">
        <v>0</v>
      </c>
    </row>
    <row r="687" spans="1:19" ht="21" x14ac:dyDescent="0.25">
      <c r="A687" s="9" t="s">
        <v>1339</v>
      </c>
      <c r="B687" s="6" t="s">
        <v>1340</v>
      </c>
      <c r="C687" s="6" t="s">
        <v>21</v>
      </c>
      <c r="D687" s="1" t="s">
        <v>1</v>
      </c>
      <c r="E687" s="7">
        <v>0</v>
      </c>
      <c r="F687" s="8">
        <v>0</v>
      </c>
      <c r="G687" s="1" t="s">
        <v>1</v>
      </c>
      <c r="H687" s="83">
        <v>40000</v>
      </c>
      <c r="I687" s="76"/>
      <c r="J687" s="8">
        <v>2036.88</v>
      </c>
      <c r="K687" s="1" t="s">
        <v>1</v>
      </c>
      <c r="L687" s="7">
        <v>40000</v>
      </c>
      <c r="M687" s="8">
        <v>2036.88</v>
      </c>
      <c r="N687" s="78" t="s">
        <v>1</v>
      </c>
      <c r="O687" s="76"/>
      <c r="P687" s="8">
        <v>0</v>
      </c>
      <c r="Q687" s="8">
        <v>0</v>
      </c>
      <c r="R687" s="1" t="s">
        <v>1</v>
      </c>
      <c r="S687" s="8">
        <v>0</v>
      </c>
    </row>
    <row r="688" spans="1:19" ht="21" x14ac:dyDescent="0.25">
      <c r="A688" s="9" t="s">
        <v>1341</v>
      </c>
      <c r="B688" s="6" t="s">
        <v>1342</v>
      </c>
      <c r="C688" s="6" t="s">
        <v>21</v>
      </c>
      <c r="D688" s="1" t="s">
        <v>1</v>
      </c>
      <c r="E688" s="7">
        <v>0</v>
      </c>
      <c r="F688" s="8">
        <v>0</v>
      </c>
      <c r="G688" s="1" t="s">
        <v>1</v>
      </c>
      <c r="H688" s="83">
        <v>20000</v>
      </c>
      <c r="I688" s="76"/>
      <c r="J688" s="8">
        <v>1018.44</v>
      </c>
      <c r="K688" s="1" t="s">
        <v>1</v>
      </c>
      <c r="L688" s="7">
        <v>20000</v>
      </c>
      <c r="M688" s="8">
        <v>1018.44</v>
      </c>
      <c r="N688" s="78" t="s">
        <v>1</v>
      </c>
      <c r="O688" s="76"/>
      <c r="P688" s="8">
        <v>0</v>
      </c>
      <c r="Q688" s="8">
        <v>0</v>
      </c>
      <c r="R688" s="1" t="s">
        <v>1</v>
      </c>
      <c r="S688" s="8">
        <v>0</v>
      </c>
    </row>
    <row r="689" spans="1:19" ht="21" x14ac:dyDescent="0.25">
      <c r="A689" s="9" t="s">
        <v>1343</v>
      </c>
      <c r="B689" s="6" t="s">
        <v>1344</v>
      </c>
      <c r="C689" s="6" t="s">
        <v>21</v>
      </c>
      <c r="D689" s="1" t="s">
        <v>1</v>
      </c>
      <c r="E689" s="7">
        <v>0</v>
      </c>
      <c r="F689" s="8">
        <v>0</v>
      </c>
      <c r="G689" s="1" t="s">
        <v>1</v>
      </c>
      <c r="H689" s="83">
        <v>10000</v>
      </c>
      <c r="I689" s="76"/>
      <c r="J689" s="8">
        <v>509.22</v>
      </c>
      <c r="K689" s="1" t="s">
        <v>1</v>
      </c>
      <c r="L689" s="7">
        <v>10000</v>
      </c>
      <c r="M689" s="8">
        <v>509.22</v>
      </c>
      <c r="N689" s="78" t="s">
        <v>1</v>
      </c>
      <c r="O689" s="76"/>
      <c r="P689" s="8">
        <v>0</v>
      </c>
      <c r="Q689" s="8">
        <v>0</v>
      </c>
      <c r="R689" s="1" t="s">
        <v>1</v>
      </c>
      <c r="S689" s="8">
        <v>0</v>
      </c>
    </row>
    <row r="690" spans="1:19" ht="21" x14ac:dyDescent="0.25">
      <c r="A690" s="9" t="s">
        <v>1345</v>
      </c>
      <c r="B690" s="6" t="s">
        <v>1346</v>
      </c>
      <c r="C690" s="6" t="s">
        <v>21</v>
      </c>
      <c r="D690" s="1" t="s">
        <v>1</v>
      </c>
      <c r="E690" s="7">
        <v>0</v>
      </c>
      <c r="F690" s="8">
        <v>0</v>
      </c>
      <c r="G690" s="1" t="s">
        <v>1</v>
      </c>
      <c r="H690" s="83">
        <v>10000</v>
      </c>
      <c r="I690" s="76"/>
      <c r="J690" s="8">
        <v>484.38</v>
      </c>
      <c r="K690" s="1" t="s">
        <v>1</v>
      </c>
      <c r="L690" s="7">
        <v>10000</v>
      </c>
      <c r="M690" s="8">
        <v>484.38</v>
      </c>
      <c r="N690" s="78" t="s">
        <v>1</v>
      </c>
      <c r="O690" s="76"/>
      <c r="P690" s="8">
        <v>0</v>
      </c>
      <c r="Q690" s="8">
        <v>0</v>
      </c>
      <c r="R690" s="1" t="s">
        <v>1</v>
      </c>
      <c r="S690" s="8">
        <v>0</v>
      </c>
    </row>
    <row r="691" spans="1:19" ht="21" x14ac:dyDescent="0.25">
      <c r="A691" s="9" t="s">
        <v>1347</v>
      </c>
      <c r="B691" s="6" t="s">
        <v>1348</v>
      </c>
      <c r="C691" s="6" t="s">
        <v>21</v>
      </c>
      <c r="D691" s="1" t="s">
        <v>1</v>
      </c>
      <c r="E691" s="7">
        <v>0</v>
      </c>
      <c r="F691" s="8">
        <v>0</v>
      </c>
      <c r="G691" s="1" t="s">
        <v>1</v>
      </c>
      <c r="H691" s="83">
        <v>10000</v>
      </c>
      <c r="I691" s="76"/>
      <c r="J691" s="8">
        <v>1043.28</v>
      </c>
      <c r="K691" s="1" t="s">
        <v>1</v>
      </c>
      <c r="L691" s="7">
        <v>10000</v>
      </c>
      <c r="M691" s="8">
        <v>1043.28</v>
      </c>
      <c r="N691" s="78" t="s">
        <v>1</v>
      </c>
      <c r="O691" s="76"/>
      <c r="P691" s="8">
        <v>0</v>
      </c>
      <c r="Q691" s="8">
        <v>0</v>
      </c>
      <c r="R691" s="1" t="s">
        <v>1</v>
      </c>
      <c r="S691" s="8">
        <v>0</v>
      </c>
    </row>
    <row r="692" spans="1:19" ht="21" x14ac:dyDescent="0.25">
      <c r="A692" s="9" t="s">
        <v>1349</v>
      </c>
      <c r="B692" s="6" t="s">
        <v>1350</v>
      </c>
      <c r="C692" s="6" t="s">
        <v>21</v>
      </c>
      <c r="D692" s="1" t="s">
        <v>1</v>
      </c>
      <c r="E692" s="7">
        <v>0</v>
      </c>
      <c r="F692" s="8">
        <v>0</v>
      </c>
      <c r="G692" s="1" t="s">
        <v>1</v>
      </c>
      <c r="H692" s="83">
        <v>10000</v>
      </c>
      <c r="I692" s="76"/>
      <c r="J692" s="8">
        <v>509.22</v>
      </c>
      <c r="K692" s="1" t="s">
        <v>1</v>
      </c>
      <c r="L692" s="7">
        <v>10000</v>
      </c>
      <c r="M692" s="8">
        <v>509.22</v>
      </c>
      <c r="N692" s="78" t="s">
        <v>1</v>
      </c>
      <c r="O692" s="76"/>
      <c r="P692" s="8">
        <v>0</v>
      </c>
      <c r="Q692" s="8">
        <v>0</v>
      </c>
      <c r="R692" s="1" t="s">
        <v>1</v>
      </c>
      <c r="S692" s="8">
        <v>0</v>
      </c>
    </row>
    <row r="693" spans="1:19" ht="21" x14ac:dyDescent="0.25">
      <c r="A693" s="9" t="s">
        <v>1351</v>
      </c>
      <c r="B693" s="6" t="s">
        <v>1352</v>
      </c>
      <c r="C693" s="6" t="s">
        <v>21</v>
      </c>
      <c r="D693" s="1" t="s">
        <v>1</v>
      </c>
      <c r="E693" s="7">
        <v>0</v>
      </c>
      <c r="F693" s="8">
        <v>0</v>
      </c>
      <c r="G693" s="1" t="s">
        <v>1</v>
      </c>
      <c r="H693" s="83">
        <v>10000</v>
      </c>
      <c r="I693" s="76"/>
      <c r="J693" s="8">
        <v>484.38</v>
      </c>
      <c r="K693" s="1" t="s">
        <v>1</v>
      </c>
      <c r="L693" s="7">
        <v>10000</v>
      </c>
      <c r="M693" s="8">
        <v>484.38</v>
      </c>
      <c r="N693" s="78" t="s">
        <v>1</v>
      </c>
      <c r="O693" s="76"/>
      <c r="P693" s="8">
        <v>0</v>
      </c>
      <c r="Q693" s="8">
        <v>0</v>
      </c>
      <c r="R693" s="1" t="s">
        <v>1</v>
      </c>
      <c r="S693" s="8">
        <v>0</v>
      </c>
    </row>
    <row r="694" spans="1:19" x14ac:dyDescent="0.25">
      <c r="A694" s="9" t="s">
        <v>1353</v>
      </c>
      <c r="B694" s="6" t="s">
        <v>1354</v>
      </c>
      <c r="C694" s="6" t="s">
        <v>21</v>
      </c>
      <c r="D694" s="1" t="s">
        <v>1</v>
      </c>
      <c r="E694" s="7">
        <v>0</v>
      </c>
      <c r="F694" s="8">
        <v>0</v>
      </c>
      <c r="G694" s="1" t="s">
        <v>1</v>
      </c>
      <c r="H694" s="83">
        <v>10000</v>
      </c>
      <c r="I694" s="76"/>
      <c r="J694" s="8">
        <v>1038.2140199999999</v>
      </c>
      <c r="K694" s="1" t="s">
        <v>1</v>
      </c>
      <c r="L694" s="7">
        <v>10000</v>
      </c>
      <c r="M694" s="8">
        <v>1038.2140199999999</v>
      </c>
      <c r="N694" s="78" t="s">
        <v>1</v>
      </c>
      <c r="O694" s="76"/>
      <c r="P694" s="8">
        <v>0</v>
      </c>
      <c r="Q694" s="8">
        <v>0</v>
      </c>
      <c r="R694" s="1" t="s">
        <v>1</v>
      </c>
      <c r="S694" s="8">
        <v>0</v>
      </c>
    </row>
    <row r="695" spans="1:19" x14ac:dyDescent="0.25">
      <c r="A695" s="9" t="s">
        <v>1355</v>
      </c>
      <c r="B695" s="6" t="s">
        <v>1356</v>
      </c>
      <c r="C695" s="6" t="s">
        <v>21</v>
      </c>
      <c r="D695" s="1" t="s">
        <v>1</v>
      </c>
      <c r="E695" s="7">
        <v>0</v>
      </c>
      <c r="F695" s="8">
        <v>0</v>
      </c>
      <c r="G695" s="1" t="s">
        <v>1</v>
      </c>
      <c r="H695" s="83">
        <v>5000</v>
      </c>
      <c r="I695" s="76"/>
      <c r="J695" s="8">
        <v>246.74793</v>
      </c>
      <c r="K695" s="1" t="s">
        <v>1</v>
      </c>
      <c r="L695" s="7">
        <v>5000</v>
      </c>
      <c r="M695" s="8">
        <v>246.74793</v>
      </c>
      <c r="N695" s="78" t="s">
        <v>1</v>
      </c>
      <c r="O695" s="76"/>
      <c r="P695" s="8">
        <v>0</v>
      </c>
      <c r="Q695" s="8">
        <v>0</v>
      </c>
      <c r="R695" s="1" t="s">
        <v>1</v>
      </c>
      <c r="S695" s="8">
        <v>0</v>
      </c>
    </row>
    <row r="696" spans="1:19" x14ac:dyDescent="0.25">
      <c r="A696" s="9" t="s">
        <v>1357</v>
      </c>
      <c r="B696" s="6" t="s">
        <v>1358</v>
      </c>
      <c r="C696" s="6" t="s">
        <v>21</v>
      </c>
      <c r="D696" s="1" t="s">
        <v>1</v>
      </c>
      <c r="E696" s="7">
        <v>0</v>
      </c>
      <c r="F696" s="8">
        <v>0</v>
      </c>
      <c r="G696" s="1" t="s">
        <v>1</v>
      </c>
      <c r="H696" s="83">
        <v>10000</v>
      </c>
      <c r="I696" s="76"/>
      <c r="J696" s="8">
        <v>493.20292000000001</v>
      </c>
      <c r="K696" s="1" t="s">
        <v>1</v>
      </c>
      <c r="L696" s="7">
        <v>10000</v>
      </c>
      <c r="M696" s="8">
        <v>493.20292000000001</v>
      </c>
      <c r="N696" s="78" t="s">
        <v>1</v>
      </c>
      <c r="O696" s="76"/>
      <c r="P696" s="8">
        <v>0</v>
      </c>
      <c r="Q696" s="8">
        <v>0</v>
      </c>
      <c r="R696" s="1" t="s">
        <v>1</v>
      </c>
      <c r="S696" s="8">
        <v>0</v>
      </c>
    </row>
    <row r="697" spans="1:19" x14ac:dyDescent="0.25">
      <c r="A697" s="9" t="s">
        <v>1359</v>
      </c>
      <c r="B697" s="6" t="s">
        <v>1360</v>
      </c>
      <c r="C697" s="6" t="s">
        <v>21</v>
      </c>
      <c r="D697" s="1" t="s">
        <v>1</v>
      </c>
      <c r="E697" s="7">
        <v>0</v>
      </c>
      <c r="F697" s="8">
        <v>0</v>
      </c>
      <c r="G697" s="1" t="s">
        <v>1</v>
      </c>
      <c r="H697" s="83">
        <v>5000</v>
      </c>
      <c r="I697" s="76"/>
      <c r="J697" s="8">
        <v>162.30332999999999</v>
      </c>
      <c r="K697" s="1" t="s">
        <v>1</v>
      </c>
      <c r="L697" s="7">
        <v>5000</v>
      </c>
      <c r="M697" s="8">
        <v>162.30332999999999</v>
      </c>
      <c r="N697" s="78" t="s">
        <v>1</v>
      </c>
      <c r="O697" s="76"/>
      <c r="P697" s="8">
        <v>0</v>
      </c>
      <c r="Q697" s="8">
        <v>0</v>
      </c>
      <c r="R697" s="1" t="s">
        <v>1</v>
      </c>
      <c r="S697" s="8">
        <v>0</v>
      </c>
    </row>
    <row r="698" spans="1:19" x14ac:dyDescent="0.25">
      <c r="A698" s="9" t="s">
        <v>1361</v>
      </c>
      <c r="B698" s="6" t="s">
        <v>1362</v>
      </c>
      <c r="C698" s="6" t="s">
        <v>21</v>
      </c>
      <c r="D698" s="1" t="s">
        <v>1</v>
      </c>
      <c r="E698" s="7">
        <v>0</v>
      </c>
      <c r="F698" s="8">
        <v>0</v>
      </c>
      <c r="G698" s="1" t="s">
        <v>1</v>
      </c>
      <c r="H698" s="83">
        <v>20000</v>
      </c>
      <c r="I698" s="76"/>
      <c r="J698" s="8">
        <v>648.92038000000002</v>
      </c>
      <c r="K698" s="1" t="s">
        <v>1</v>
      </c>
      <c r="L698" s="7">
        <v>20000</v>
      </c>
      <c r="M698" s="8">
        <v>648.92038000000002</v>
      </c>
      <c r="N698" s="78" t="s">
        <v>1</v>
      </c>
      <c r="O698" s="76"/>
      <c r="P698" s="8">
        <v>0</v>
      </c>
      <c r="Q698" s="8">
        <v>0</v>
      </c>
      <c r="R698" s="1" t="s">
        <v>1</v>
      </c>
      <c r="S698" s="8">
        <v>0</v>
      </c>
    </row>
    <row r="699" spans="1:19" x14ac:dyDescent="0.25">
      <c r="A699" s="9" t="s">
        <v>1363</v>
      </c>
      <c r="B699" s="6" t="s">
        <v>1364</v>
      </c>
      <c r="C699" s="6" t="s">
        <v>21</v>
      </c>
      <c r="D699" s="1" t="s">
        <v>1</v>
      </c>
      <c r="E699" s="7">
        <v>0</v>
      </c>
      <c r="F699" s="8">
        <v>0</v>
      </c>
      <c r="G699" s="1" t="s">
        <v>1</v>
      </c>
      <c r="H699" s="83">
        <v>5000</v>
      </c>
      <c r="I699" s="76"/>
      <c r="J699" s="8">
        <v>246.74793</v>
      </c>
      <c r="K699" s="1" t="s">
        <v>1</v>
      </c>
      <c r="L699" s="7">
        <v>5000</v>
      </c>
      <c r="M699" s="8">
        <v>246.74793</v>
      </c>
      <c r="N699" s="78" t="s">
        <v>1</v>
      </c>
      <c r="O699" s="76"/>
      <c r="P699" s="8">
        <v>0</v>
      </c>
      <c r="Q699" s="8">
        <v>0</v>
      </c>
      <c r="R699" s="1" t="s">
        <v>1</v>
      </c>
      <c r="S699" s="8">
        <v>0</v>
      </c>
    </row>
    <row r="700" spans="1:19" ht="21" x14ac:dyDescent="0.25">
      <c r="A700" s="9" t="s">
        <v>1365</v>
      </c>
      <c r="B700" s="6" t="s">
        <v>1366</v>
      </c>
      <c r="C700" s="6" t="s">
        <v>21</v>
      </c>
      <c r="D700" s="1" t="s">
        <v>1</v>
      </c>
      <c r="E700" s="7">
        <v>0</v>
      </c>
      <c r="F700" s="8">
        <v>0</v>
      </c>
      <c r="G700" s="1" t="s">
        <v>1</v>
      </c>
      <c r="H700" s="83">
        <v>10000</v>
      </c>
      <c r="I700" s="76"/>
      <c r="J700" s="8">
        <v>27945</v>
      </c>
      <c r="K700" s="1" t="s">
        <v>1</v>
      </c>
      <c r="L700" s="7">
        <v>10000</v>
      </c>
      <c r="M700" s="8">
        <v>27945</v>
      </c>
      <c r="N700" s="78" t="s">
        <v>1</v>
      </c>
      <c r="O700" s="76"/>
      <c r="P700" s="8">
        <v>0</v>
      </c>
      <c r="Q700" s="8">
        <v>0</v>
      </c>
      <c r="R700" s="1" t="s">
        <v>1</v>
      </c>
      <c r="S700" s="8">
        <v>0</v>
      </c>
    </row>
    <row r="701" spans="1:19" ht="21" x14ac:dyDescent="0.25">
      <c r="A701" s="9" t="s">
        <v>1367</v>
      </c>
      <c r="B701" s="6" t="s">
        <v>1368</v>
      </c>
      <c r="C701" s="6" t="s">
        <v>21</v>
      </c>
      <c r="D701" s="1" t="s">
        <v>1</v>
      </c>
      <c r="E701" s="7">
        <v>0</v>
      </c>
      <c r="F701" s="8">
        <v>0</v>
      </c>
      <c r="G701" s="1" t="s">
        <v>1</v>
      </c>
      <c r="H701" s="83">
        <v>10000</v>
      </c>
      <c r="I701" s="76"/>
      <c r="J701" s="8">
        <v>5415.12</v>
      </c>
      <c r="K701" s="1" t="s">
        <v>1</v>
      </c>
      <c r="L701" s="7">
        <v>10000</v>
      </c>
      <c r="M701" s="8">
        <v>5415.12</v>
      </c>
      <c r="N701" s="78" t="s">
        <v>1</v>
      </c>
      <c r="O701" s="76"/>
      <c r="P701" s="8">
        <v>0</v>
      </c>
      <c r="Q701" s="8">
        <v>0</v>
      </c>
      <c r="R701" s="1" t="s">
        <v>1</v>
      </c>
      <c r="S701" s="8">
        <v>0</v>
      </c>
    </row>
    <row r="702" spans="1:19" x14ac:dyDescent="0.25">
      <c r="A702" s="9" t="s">
        <v>1369</v>
      </c>
      <c r="B702" s="6" t="s">
        <v>1370</v>
      </c>
      <c r="C702" s="6" t="s">
        <v>21</v>
      </c>
      <c r="D702" s="1" t="s">
        <v>1</v>
      </c>
      <c r="E702" s="7">
        <v>0</v>
      </c>
      <c r="F702" s="8">
        <v>0</v>
      </c>
      <c r="G702" s="1" t="s">
        <v>1</v>
      </c>
      <c r="H702" s="83">
        <v>20000</v>
      </c>
      <c r="I702" s="76"/>
      <c r="J702" s="8">
        <v>1800</v>
      </c>
      <c r="K702" s="1" t="s">
        <v>1</v>
      </c>
      <c r="L702" s="10" t="s">
        <v>1</v>
      </c>
      <c r="M702" s="10" t="s">
        <v>1</v>
      </c>
      <c r="N702" s="78" t="s">
        <v>1</v>
      </c>
      <c r="O702" s="76"/>
      <c r="P702" s="8">
        <v>20000</v>
      </c>
      <c r="Q702" s="8">
        <v>1800</v>
      </c>
      <c r="R702" s="1" t="s">
        <v>1</v>
      </c>
      <c r="S702" s="8">
        <v>1800</v>
      </c>
    </row>
    <row r="703" spans="1:19" ht="21" x14ac:dyDescent="0.25">
      <c r="A703" s="9" t="s">
        <v>1371</v>
      </c>
      <c r="B703" s="6" t="s">
        <v>1372</v>
      </c>
      <c r="C703" s="6" t="s">
        <v>21</v>
      </c>
      <c r="D703" s="1" t="s">
        <v>1</v>
      </c>
      <c r="E703" s="7">
        <v>0</v>
      </c>
      <c r="F703" s="8">
        <v>0</v>
      </c>
      <c r="G703" s="1" t="s">
        <v>1</v>
      </c>
      <c r="H703" s="83">
        <v>24848</v>
      </c>
      <c r="I703" s="76"/>
      <c r="J703" s="8">
        <v>180148</v>
      </c>
      <c r="K703" s="1" t="s">
        <v>1</v>
      </c>
      <c r="L703" s="7">
        <v>24848</v>
      </c>
      <c r="M703" s="8">
        <v>180148</v>
      </c>
      <c r="N703" s="78" t="s">
        <v>1</v>
      </c>
      <c r="O703" s="76"/>
      <c r="P703" s="8">
        <v>0</v>
      </c>
      <c r="Q703" s="8">
        <v>0</v>
      </c>
      <c r="R703" s="1" t="s">
        <v>1</v>
      </c>
      <c r="S703" s="8">
        <v>0</v>
      </c>
    </row>
    <row r="704" spans="1:19" x14ac:dyDescent="0.25">
      <c r="A704" s="9" t="s">
        <v>1373</v>
      </c>
      <c r="B704" s="6" t="s">
        <v>1374</v>
      </c>
      <c r="C704" s="6" t="s">
        <v>21</v>
      </c>
      <c r="D704" s="1" t="s">
        <v>1</v>
      </c>
      <c r="E704" s="7">
        <v>0</v>
      </c>
      <c r="F704" s="8">
        <v>0</v>
      </c>
      <c r="G704" s="1" t="s">
        <v>1</v>
      </c>
      <c r="H704" s="83">
        <v>600</v>
      </c>
      <c r="I704" s="76"/>
      <c r="J704" s="8">
        <v>22356.020250000001</v>
      </c>
      <c r="K704" s="1" t="s">
        <v>1</v>
      </c>
      <c r="L704" s="7">
        <v>600</v>
      </c>
      <c r="M704" s="8">
        <v>22356.020250000001</v>
      </c>
      <c r="N704" s="78" t="s">
        <v>1</v>
      </c>
      <c r="O704" s="76"/>
      <c r="P704" s="8">
        <v>0</v>
      </c>
      <c r="Q704" s="8">
        <v>0</v>
      </c>
      <c r="R704" s="1" t="s">
        <v>1</v>
      </c>
      <c r="S704" s="8">
        <v>0</v>
      </c>
    </row>
    <row r="705" spans="1:19" x14ac:dyDescent="0.25">
      <c r="A705" s="9" t="s">
        <v>1375</v>
      </c>
      <c r="B705" s="6" t="s">
        <v>1376</v>
      </c>
      <c r="C705" s="6" t="s">
        <v>21</v>
      </c>
      <c r="D705" s="1" t="s">
        <v>1</v>
      </c>
      <c r="E705" s="7">
        <v>0</v>
      </c>
      <c r="F705" s="8">
        <v>0</v>
      </c>
      <c r="G705" s="1" t="s">
        <v>1</v>
      </c>
      <c r="H705" s="83">
        <v>200</v>
      </c>
      <c r="I705" s="76"/>
      <c r="J705" s="8">
        <v>5001.1307500000003</v>
      </c>
      <c r="K705" s="1" t="s">
        <v>1</v>
      </c>
      <c r="L705" s="7">
        <v>200</v>
      </c>
      <c r="M705" s="8">
        <v>5001.1307500000003</v>
      </c>
      <c r="N705" s="78" t="s">
        <v>1</v>
      </c>
      <c r="O705" s="76"/>
      <c r="P705" s="8">
        <v>0</v>
      </c>
      <c r="Q705" s="8">
        <v>0</v>
      </c>
      <c r="R705" s="1" t="s">
        <v>1</v>
      </c>
      <c r="S705" s="8">
        <v>0</v>
      </c>
    </row>
    <row r="706" spans="1:19" x14ac:dyDescent="0.25">
      <c r="A706" s="9" t="s">
        <v>1377</v>
      </c>
      <c r="B706" s="6" t="s">
        <v>1378</v>
      </c>
      <c r="C706" s="6" t="s">
        <v>21</v>
      </c>
      <c r="D706" s="1" t="s">
        <v>1</v>
      </c>
      <c r="E706" s="7">
        <v>0</v>
      </c>
      <c r="F706" s="8">
        <v>0</v>
      </c>
      <c r="G706" s="1" t="s">
        <v>1</v>
      </c>
      <c r="H706" s="83">
        <v>800</v>
      </c>
      <c r="I706" s="76"/>
      <c r="J706" s="8">
        <v>28681.9211</v>
      </c>
      <c r="K706" s="1" t="s">
        <v>1</v>
      </c>
      <c r="L706" s="7">
        <v>800</v>
      </c>
      <c r="M706" s="8">
        <v>28681.9211</v>
      </c>
      <c r="N706" s="78" t="s">
        <v>1</v>
      </c>
      <c r="O706" s="76"/>
      <c r="P706" s="8">
        <v>0</v>
      </c>
      <c r="Q706" s="8">
        <v>0</v>
      </c>
      <c r="R706" s="1" t="s">
        <v>1</v>
      </c>
      <c r="S706" s="8">
        <v>0</v>
      </c>
    </row>
    <row r="707" spans="1:19" x14ac:dyDescent="0.25">
      <c r="A707" s="9" t="s">
        <v>1379</v>
      </c>
      <c r="B707" s="6" t="s">
        <v>1380</v>
      </c>
      <c r="C707" s="6" t="s">
        <v>21</v>
      </c>
      <c r="D707" s="1" t="s">
        <v>1</v>
      </c>
      <c r="E707" s="7">
        <v>0</v>
      </c>
      <c r="F707" s="8">
        <v>0</v>
      </c>
      <c r="G707" s="1" t="s">
        <v>1</v>
      </c>
      <c r="H707" s="83">
        <v>1200</v>
      </c>
      <c r="I707" s="76"/>
      <c r="J707" s="8">
        <v>50077.466699999997</v>
      </c>
      <c r="K707" s="1" t="s">
        <v>1</v>
      </c>
      <c r="L707" s="7">
        <v>1200</v>
      </c>
      <c r="M707" s="8">
        <v>50077.466699999997</v>
      </c>
      <c r="N707" s="78" t="s">
        <v>1</v>
      </c>
      <c r="O707" s="76"/>
      <c r="P707" s="8">
        <v>0</v>
      </c>
      <c r="Q707" s="8">
        <v>0</v>
      </c>
      <c r="R707" s="1" t="s">
        <v>1</v>
      </c>
      <c r="S707" s="8">
        <v>0</v>
      </c>
    </row>
    <row r="708" spans="1:19" x14ac:dyDescent="0.25">
      <c r="A708" s="9" t="s">
        <v>1381</v>
      </c>
      <c r="B708" s="6" t="s">
        <v>1382</v>
      </c>
      <c r="C708" s="6" t="s">
        <v>21</v>
      </c>
      <c r="D708" s="1" t="s">
        <v>1</v>
      </c>
      <c r="E708" s="7">
        <v>0</v>
      </c>
      <c r="F708" s="8">
        <v>0</v>
      </c>
      <c r="G708" s="1" t="s">
        <v>1</v>
      </c>
      <c r="H708" s="83">
        <v>500</v>
      </c>
      <c r="I708" s="76"/>
      <c r="J708" s="8">
        <v>27075.601200000001</v>
      </c>
      <c r="K708" s="1" t="s">
        <v>1</v>
      </c>
      <c r="L708" s="7">
        <v>500</v>
      </c>
      <c r="M708" s="8">
        <v>27075.601200000001</v>
      </c>
      <c r="N708" s="78" t="s">
        <v>1</v>
      </c>
      <c r="O708" s="76"/>
      <c r="P708" s="8">
        <v>0</v>
      </c>
      <c r="Q708" s="8">
        <v>0</v>
      </c>
      <c r="R708" s="1" t="s">
        <v>1</v>
      </c>
      <c r="S708" s="8">
        <v>0</v>
      </c>
    </row>
    <row r="709" spans="1:19" x14ac:dyDescent="0.25">
      <c r="A709" s="9" t="s">
        <v>1383</v>
      </c>
      <c r="B709" s="6" t="s">
        <v>1384</v>
      </c>
      <c r="C709" s="6" t="s">
        <v>21</v>
      </c>
      <c r="D709" s="1" t="s">
        <v>1</v>
      </c>
      <c r="E709" s="7">
        <v>0</v>
      </c>
      <c r="F709" s="8">
        <v>0</v>
      </c>
      <c r="G709" s="1" t="s">
        <v>1</v>
      </c>
      <c r="H709" s="83">
        <v>102</v>
      </c>
      <c r="I709" s="76"/>
      <c r="J709" s="8">
        <v>23754</v>
      </c>
      <c r="K709" s="1" t="s">
        <v>1</v>
      </c>
      <c r="L709" s="7">
        <v>102</v>
      </c>
      <c r="M709" s="8">
        <v>23754</v>
      </c>
      <c r="N709" s="78" t="s">
        <v>1</v>
      </c>
      <c r="O709" s="76"/>
      <c r="P709" s="8">
        <v>0</v>
      </c>
      <c r="Q709" s="8">
        <v>0</v>
      </c>
      <c r="R709" s="1" t="s">
        <v>1</v>
      </c>
      <c r="S709" s="8">
        <v>0</v>
      </c>
    </row>
    <row r="710" spans="1:19" x14ac:dyDescent="0.25">
      <c r="A710" s="9" t="s">
        <v>1385</v>
      </c>
      <c r="B710" s="6" t="s">
        <v>1386</v>
      </c>
      <c r="C710" s="6" t="s">
        <v>21</v>
      </c>
      <c r="D710" s="1" t="s">
        <v>1</v>
      </c>
      <c r="E710" s="7">
        <v>0</v>
      </c>
      <c r="F710" s="8">
        <v>0</v>
      </c>
      <c r="G710" s="1" t="s">
        <v>1</v>
      </c>
      <c r="H710" s="83">
        <v>5</v>
      </c>
      <c r="I710" s="76"/>
      <c r="J710" s="8">
        <v>2010</v>
      </c>
      <c r="K710" s="1" t="s">
        <v>1</v>
      </c>
      <c r="L710" s="7">
        <v>5</v>
      </c>
      <c r="M710" s="8">
        <v>2010</v>
      </c>
      <c r="N710" s="78" t="s">
        <v>1</v>
      </c>
      <c r="O710" s="76"/>
      <c r="P710" s="8">
        <v>0</v>
      </c>
      <c r="Q710" s="8">
        <v>0</v>
      </c>
      <c r="R710" s="1" t="s">
        <v>1</v>
      </c>
      <c r="S710" s="8">
        <v>0</v>
      </c>
    </row>
    <row r="711" spans="1:19" x14ac:dyDescent="0.25">
      <c r="A711" s="9" t="s">
        <v>1387</v>
      </c>
      <c r="B711" s="6" t="s">
        <v>1388</v>
      </c>
      <c r="C711" s="6" t="s">
        <v>21</v>
      </c>
      <c r="D711" s="1" t="s">
        <v>1</v>
      </c>
      <c r="E711" s="7">
        <v>0</v>
      </c>
      <c r="F711" s="8">
        <v>0</v>
      </c>
      <c r="G711" s="1" t="s">
        <v>1</v>
      </c>
      <c r="H711" s="79" t="s">
        <v>1</v>
      </c>
      <c r="I711" s="76"/>
      <c r="J711" s="8">
        <v>199.73896999999999</v>
      </c>
      <c r="K711" s="1" t="s">
        <v>1</v>
      </c>
      <c r="L711" s="10" t="s">
        <v>1</v>
      </c>
      <c r="M711" s="10" t="s">
        <v>1</v>
      </c>
      <c r="N711" s="78" t="s">
        <v>1</v>
      </c>
      <c r="O711" s="76"/>
      <c r="P711" s="8">
        <v>0</v>
      </c>
      <c r="Q711" s="8">
        <v>199.73896999999999</v>
      </c>
      <c r="R711" s="1" t="s">
        <v>1</v>
      </c>
      <c r="S711" s="8">
        <v>199.73896999999999</v>
      </c>
    </row>
    <row r="712" spans="1:19" x14ac:dyDescent="0.25">
      <c r="A712" s="9" t="s">
        <v>1389</v>
      </c>
      <c r="B712" s="6" t="s">
        <v>1390</v>
      </c>
      <c r="C712" s="6" t="s">
        <v>21</v>
      </c>
      <c r="D712" s="1" t="s">
        <v>1</v>
      </c>
      <c r="E712" s="7">
        <v>506</v>
      </c>
      <c r="F712" s="8">
        <v>18041.43</v>
      </c>
      <c r="G712" s="1" t="s">
        <v>1</v>
      </c>
      <c r="H712" s="79" t="s">
        <v>1</v>
      </c>
      <c r="I712" s="76"/>
      <c r="J712" s="10" t="s">
        <v>1</v>
      </c>
      <c r="K712" s="1" t="s">
        <v>1</v>
      </c>
      <c r="L712" s="7">
        <v>506</v>
      </c>
      <c r="M712" s="8">
        <v>18041.43</v>
      </c>
      <c r="N712" s="78" t="s">
        <v>1</v>
      </c>
      <c r="O712" s="76"/>
      <c r="P712" s="8">
        <v>0</v>
      </c>
      <c r="Q712" s="8">
        <v>0</v>
      </c>
      <c r="R712" s="1" t="s">
        <v>1</v>
      </c>
      <c r="S712" s="8">
        <v>0</v>
      </c>
    </row>
    <row r="713" spans="1:19" x14ac:dyDescent="0.25">
      <c r="A713" s="9" t="s">
        <v>1391</v>
      </c>
      <c r="B713" s="6" t="s">
        <v>1392</v>
      </c>
      <c r="C713" s="6" t="s">
        <v>21</v>
      </c>
      <c r="D713" s="1" t="s">
        <v>1</v>
      </c>
      <c r="E713" s="7">
        <v>750</v>
      </c>
      <c r="F713" s="8">
        <v>21642.134999999998</v>
      </c>
      <c r="G713" s="1" t="s">
        <v>1</v>
      </c>
      <c r="H713" s="79" t="s">
        <v>1</v>
      </c>
      <c r="I713" s="76"/>
      <c r="J713" s="10" t="s">
        <v>1</v>
      </c>
      <c r="K713" s="1" t="s">
        <v>1</v>
      </c>
      <c r="L713" s="10" t="s">
        <v>1</v>
      </c>
      <c r="M713" s="10" t="s">
        <v>1</v>
      </c>
      <c r="N713" s="78" t="s">
        <v>1</v>
      </c>
      <c r="O713" s="76"/>
      <c r="P713" s="8">
        <v>750</v>
      </c>
      <c r="Q713" s="8">
        <v>21642.134999999998</v>
      </c>
      <c r="R713" s="1" t="s">
        <v>1</v>
      </c>
      <c r="S713" s="8">
        <v>21642.134999999998</v>
      </c>
    </row>
    <row r="714" spans="1:19" x14ac:dyDescent="0.25">
      <c r="A714" s="9" t="s">
        <v>1393</v>
      </c>
      <c r="B714" s="6" t="s">
        <v>1394</v>
      </c>
      <c r="C714" s="6" t="s">
        <v>21</v>
      </c>
      <c r="D714" s="1" t="s">
        <v>1</v>
      </c>
      <c r="E714" s="7">
        <v>738</v>
      </c>
      <c r="F714" s="8">
        <v>39054.959999999999</v>
      </c>
      <c r="G714" s="1" t="s">
        <v>1</v>
      </c>
      <c r="H714" s="79" t="s">
        <v>1</v>
      </c>
      <c r="I714" s="76"/>
      <c r="J714" s="10" t="s">
        <v>1</v>
      </c>
      <c r="K714" s="1" t="s">
        <v>1</v>
      </c>
      <c r="L714" s="7">
        <v>330</v>
      </c>
      <c r="M714" s="8">
        <v>17463.599999999999</v>
      </c>
      <c r="N714" s="78" t="s">
        <v>1</v>
      </c>
      <c r="O714" s="76"/>
      <c r="P714" s="8">
        <v>408</v>
      </c>
      <c r="Q714" s="8">
        <v>21591.360000000001</v>
      </c>
      <c r="R714" s="1" t="s">
        <v>1</v>
      </c>
      <c r="S714" s="8">
        <v>21591.360000000001</v>
      </c>
    </row>
    <row r="715" spans="1:19" x14ac:dyDescent="0.25">
      <c r="A715" s="9" t="s">
        <v>1395</v>
      </c>
      <c r="B715" s="6" t="s">
        <v>1396</v>
      </c>
      <c r="C715" s="6" t="s">
        <v>21</v>
      </c>
      <c r="D715" s="1" t="s">
        <v>1</v>
      </c>
      <c r="E715" s="7">
        <v>650</v>
      </c>
      <c r="F715" s="8">
        <v>27641.159</v>
      </c>
      <c r="G715" s="1" t="s">
        <v>1</v>
      </c>
      <c r="H715" s="79" t="s">
        <v>1</v>
      </c>
      <c r="I715" s="76"/>
      <c r="J715" s="10" t="s">
        <v>1</v>
      </c>
      <c r="K715" s="1" t="s">
        <v>1</v>
      </c>
      <c r="L715" s="10" t="s">
        <v>1</v>
      </c>
      <c r="M715" s="10" t="s">
        <v>1</v>
      </c>
      <c r="N715" s="78" t="s">
        <v>1</v>
      </c>
      <c r="O715" s="76"/>
      <c r="P715" s="8">
        <v>650</v>
      </c>
      <c r="Q715" s="8">
        <v>27641.159</v>
      </c>
      <c r="R715" s="1" t="s">
        <v>1</v>
      </c>
      <c r="S715" s="8">
        <v>27641.159</v>
      </c>
    </row>
    <row r="716" spans="1:19" x14ac:dyDescent="0.25">
      <c r="A716" s="9" t="s">
        <v>1397</v>
      </c>
      <c r="B716" s="6" t="s">
        <v>1398</v>
      </c>
      <c r="C716" s="6" t="s">
        <v>21</v>
      </c>
      <c r="D716" s="1" t="s">
        <v>1</v>
      </c>
      <c r="E716" s="7">
        <v>950</v>
      </c>
      <c r="F716" s="8">
        <v>40398.616999999998</v>
      </c>
      <c r="G716" s="1" t="s">
        <v>1</v>
      </c>
      <c r="H716" s="79" t="s">
        <v>1</v>
      </c>
      <c r="I716" s="76"/>
      <c r="J716" s="10" t="s">
        <v>1</v>
      </c>
      <c r="K716" s="1" t="s">
        <v>1</v>
      </c>
      <c r="L716" s="7">
        <v>950</v>
      </c>
      <c r="M716" s="8">
        <v>40398.616999999998</v>
      </c>
      <c r="N716" s="78" t="s">
        <v>1</v>
      </c>
      <c r="O716" s="76"/>
      <c r="P716" s="8">
        <v>0</v>
      </c>
      <c r="Q716" s="8">
        <v>0</v>
      </c>
      <c r="R716" s="1" t="s">
        <v>1</v>
      </c>
      <c r="S716" s="8">
        <v>0</v>
      </c>
    </row>
    <row r="717" spans="1:19" x14ac:dyDescent="0.25">
      <c r="A717" s="9" t="s">
        <v>1399</v>
      </c>
      <c r="B717" s="6" t="s">
        <v>1400</v>
      </c>
      <c r="C717" s="6" t="s">
        <v>21</v>
      </c>
      <c r="D717" s="1" t="s">
        <v>1</v>
      </c>
      <c r="E717" s="7">
        <v>640</v>
      </c>
      <c r="F717" s="8">
        <v>43744.639999999999</v>
      </c>
      <c r="G717" s="1" t="s">
        <v>1</v>
      </c>
      <c r="H717" s="79" t="s">
        <v>1</v>
      </c>
      <c r="I717" s="76"/>
      <c r="J717" s="10" t="s">
        <v>1</v>
      </c>
      <c r="K717" s="1" t="s">
        <v>1</v>
      </c>
      <c r="L717" s="7">
        <v>640</v>
      </c>
      <c r="M717" s="8">
        <v>43744.639999999999</v>
      </c>
      <c r="N717" s="78" t="s">
        <v>1</v>
      </c>
      <c r="O717" s="76"/>
      <c r="P717" s="8">
        <v>0</v>
      </c>
      <c r="Q717" s="8">
        <v>0</v>
      </c>
      <c r="R717" s="1" t="s">
        <v>1</v>
      </c>
      <c r="S717" s="8">
        <v>0</v>
      </c>
    </row>
    <row r="718" spans="1:19" x14ac:dyDescent="0.25">
      <c r="A718" s="9" t="s">
        <v>1401</v>
      </c>
      <c r="B718" s="6" t="s">
        <v>1402</v>
      </c>
      <c r="C718" s="6" t="s">
        <v>21</v>
      </c>
      <c r="D718" s="1" t="s">
        <v>1</v>
      </c>
      <c r="E718" s="7">
        <v>133</v>
      </c>
      <c r="F718" s="8">
        <v>9270.7716500000006</v>
      </c>
      <c r="G718" s="1" t="s">
        <v>1</v>
      </c>
      <c r="H718" s="79" t="s">
        <v>1</v>
      </c>
      <c r="I718" s="76"/>
      <c r="J718" s="10" t="s">
        <v>1</v>
      </c>
      <c r="K718" s="1" t="s">
        <v>1</v>
      </c>
      <c r="L718" s="10" t="s">
        <v>1</v>
      </c>
      <c r="M718" s="10" t="s">
        <v>1</v>
      </c>
      <c r="N718" s="78" t="s">
        <v>1</v>
      </c>
      <c r="O718" s="76"/>
      <c r="P718" s="8">
        <v>133</v>
      </c>
      <c r="Q718" s="8">
        <v>9270.7716500000006</v>
      </c>
      <c r="R718" s="1" t="s">
        <v>1</v>
      </c>
      <c r="S718" s="8">
        <v>9270.7716500000006</v>
      </c>
    </row>
    <row r="719" spans="1:19" x14ac:dyDescent="0.25">
      <c r="A719" s="9" t="s">
        <v>1403</v>
      </c>
      <c r="B719" s="6" t="s">
        <v>1404</v>
      </c>
      <c r="C719" s="6" t="s">
        <v>21</v>
      </c>
      <c r="D719" s="1" t="s">
        <v>1</v>
      </c>
      <c r="E719" s="7">
        <v>248</v>
      </c>
      <c r="F719" s="8">
        <v>17766.53846</v>
      </c>
      <c r="G719" s="1" t="s">
        <v>1</v>
      </c>
      <c r="H719" s="79" t="s">
        <v>1</v>
      </c>
      <c r="I719" s="76"/>
      <c r="J719" s="10" t="s">
        <v>1</v>
      </c>
      <c r="K719" s="1" t="s">
        <v>1</v>
      </c>
      <c r="L719" s="10" t="s">
        <v>1</v>
      </c>
      <c r="M719" s="10" t="s">
        <v>1</v>
      </c>
      <c r="N719" s="78" t="s">
        <v>1</v>
      </c>
      <c r="O719" s="76"/>
      <c r="P719" s="8">
        <v>248</v>
      </c>
      <c r="Q719" s="8">
        <v>17766.53846</v>
      </c>
      <c r="R719" s="1" t="s">
        <v>1</v>
      </c>
      <c r="S719" s="8">
        <v>17766.53846</v>
      </c>
    </row>
    <row r="720" spans="1:19" x14ac:dyDescent="0.25">
      <c r="A720" s="9" t="s">
        <v>1405</v>
      </c>
      <c r="B720" s="6" t="s">
        <v>1406</v>
      </c>
      <c r="C720" s="6" t="s">
        <v>21</v>
      </c>
      <c r="D720" s="1" t="s">
        <v>1</v>
      </c>
      <c r="E720" s="7">
        <v>450</v>
      </c>
      <c r="F720" s="8">
        <v>51579.8505</v>
      </c>
      <c r="G720" s="1" t="s">
        <v>1</v>
      </c>
      <c r="H720" s="79" t="s">
        <v>1</v>
      </c>
      <c r="I720" s="76"/>
      <c r="J720" s="10" t="s">
        <v>1</v>
      </c>
      <c r="K720" s="1" t="s">
        <v>1</v>
      </c>
      <c r="L720" s="10" t="s">
        <v>1</v>
      </c>
      <c r="M720" s="10" t="s">
        <v>1</v>
      </c>
      <c r="N720" s="78" t="s">
        <v>1</v>
      </c>
      <c r="O720" s="76"/>
      <c r="P720" s="8">
        <v>450</v>
      </c>
      <c r="Q720" s="8">
        <v>51579.8505</v>
      </c>
      <c r="R720" s="1" t="s">
        <v>1</v>
      </c>
      <c r="S720" s="8">
        <v>51579.8505</v>
      </c>
    </row>
    <row r="721" spans="1:19" x14ac:dyDescent="0.25">
      <c r="A721" s="9" t="s">
        <v>1407</v>
      </c>
      <c r="B721" s="6" t="s">
        <v>1408</v>
      </c>
      <c r="C721" s="6" t="s">
        <v>21</v>
      </c>
      <c r="D721" s="1" t="s">
        <v>1</v>
      </c>
      <c r="E721" s="7">
        <v>16</v>
      </c>
      <c r="F721" s="8">
        <v>2550.1439999999998</v>
      </c>
      <c r="G721" s="1" t="s">
        <v>1</v>
      </c>
      <c r="H721" s="79" t="s">
        <v>1</v>
      </c>
      <c r="I721" s="76"/>
      <c r="J721" s="10" t="s">
        <v>1</v>
      </c>
      <c r="K721" s="1" t="s">
        <v>1</v>
      </c>
      <c r="L721" s="10" t="s">
        <v>1</v>
      </c>
      <c r="M721" s="10" t="s">
        <v>1</v>
      </c>
      <c r="N721" s="78" t="s">
        <v>1</v>
      </c>
      <c r="O721" s="76"/>
      <c r="P721" s="8">
        <v>16</v>
      </c>
      <c r="Q721" s="8">
        <v>2550.1439999999998</v>
      </c>
      <c r="R721" s="1" t="s">
        <v>1</v>
      </c>
      <c r="S721" s="8">
        <v>2550.1439999999998</v>
      </c>
    </row>
    <row r="722" spans="1:19" x14ac:dyDescent="0.25">
      <c r="A722" s="9" t="s">
        <v>1409</v>
      </c>
      <c r="B722" s="6" t="s">
        <v>1410</v>
      </c>
      <c r="C722" s="6" t="s">
        <v>21</v>
      </c>
      <c r="D722" s="1" t="s">
        <v>1</v>
      </c>
      <c r="E722" s="7">
        <v>5000</v>
      </c>
      <c r="F722" s="8">
        <v>1775</v>
      </c>
      <c r="G722" s="1" t="s">
        <v>1</v>
      </c>
      <c r="H722" s="79" t="s">
        <v>1</v>
      </c>
      <c r="I722" s="76"/>
      <c r="J722" s="10" t="s">
        <v>1</v>
      </c>
      <c r="K722" s="1" t="s">
        <v>1</v>
      </c>
      <c r="L722" s="10" t="s">
        <v>1</v>
      </c>
      <c r="M722" s="10" t="s">
        <v>1</v>
      </c>
      <c r="N722" s="78" t="s">
        <v>1</v>
      </c>
      <c r="O722" s="76"/>
      <c r="P722" s="8">
        <v>5000</v>
      </c>
      <c r="Q722" s="8">
        <v>1775</v>
      </c>
      <c r="R722" s="1" t="s">
        <v>1</v>
      </c>
      <c r="S722" s="8">
        <v>1775</v>
      </c>
    </row>
    <row r="723" spans="1:19" ht="21" x14ac:dyDescent="0.25">
      <c r="A723" s="9" t="s">
        <v>1411</v>
      </c>
      <c r="B723" s="6" t="s">
        <v>1412</v>
      </c>
      <c r="C723" s="6" t="s">
        <v>21</v>
      </c>
      <c r="D723" s="1" t="s">
        <v>1</v>
      </c>
      <c r="E723" s="7">
        <v>48000</v>
      </c>
      <c r="F723" s="8">
        <v>17040</v>
      </c>
      <c r="G723" s="1" t="s">
        <v>1</v>
      </c>
      <c r="H723" s="79" t="s">
        <v>1</v>
      </c>
      <c r="I723" s="76"/>
      <c r="J723" s="10" t="s">
        <v>1</v>
      </c>
      <c r="K723" s="1" t="s">
        <v>1</v>
      </c>
      <c r="L723" s="10" t="s">
        <v>1</v>
      </c>
      <c r="M723" s="10" t="s">
        <v>1</v>
      </c>
      <c r="N723" s="78" t="s">
        <v>1</v>
      </c>
      <c r="O723" s="76"/>
      <c r="P723" s="8">
        <v>48000</v>
      </c>
      <c r="Q723" s="8">
        <v>17040</v>
      </c>
      <c r="R723" s="1" t="s">
        <v>1</v>
      </c>
      <c r="S723" s="8">
        <v>17040</v>
      </c>
    </row>
    <row r="724" spans="1:19" x14ac:dyDescent="0.25">
      <c r="A724" s="9" t="s">
        <v>1413</v>
      </c>
      <c r="B724" s="6" t="s">
        <v>1414</v>
      </c>
      <c r="C724" s="6" t="s">
        <v>21</v>
      </c>
      <c r="D724" s="1" t="s">
        <v>1</v>
      </c>
      <c r="E724" s="7">
        <v>0</v>
      </c>
      <c r="F724" s="8">
        <v>0</v>
      </c>
      <c r="G724" s="1" t="s">
        <v>1</v>
      </c>
      <c r="H724" s="83">
        <v>64464000</v>
      </c>
      <c r="I724" s="76"/>
      <c r="J724" s="8">
        <v>6044084.5889999997</v>
      </c>
      <c r="K724" s="1" t="s">
        <v>1</v>
      </c>
      <c r="L724" s="7">
        <v>64464000</v>
      </c>
      <c r="M724" s="8">
        <v>6044084.5889999997</v>
      </c>
      <c r="N724" s="78" t="s">
        <v>1</v>
      </c>
      <c r="O724" s="76"/>
      <c r="P724" s="8">
        <v>0</v>
      </c>
      <c r="Q724" s="8">
        <v>0</v>
      </c>
      <c r="R724" s="1" t="s">
        <v>1</v>
      </c>
      <c r="S724" s="8">
        <v>0</v>
      </c>
    </row>
    <row r="725" spans="1:19" x14ac:dyDescent="0.25">
      <c r="A725" s="9" t="s">
        <v>1415</v>
      </c>
      <c r="B725" s="6" t="s">
        <v>1414</v>
      </c>
      <c r="C725" s="6" t="s">
        <v>21</v>
      </c>
      <c r="D725" s="1" t="s">
        <v>1</v>
      </c>
      <c r="E725" s="7">
        <v>0</v>
      </c>
      <c r="F725" s="8">
        <v>0</v>
      </c>
      <c r="G725" s="1" t="s">
        <v>1</v>
      </c>
      <c r="H725" s="83">
        <v>460275000</v>
      </c>
      <c r="I725" s="76"/>
      <c r="J725" s="8">
        <v>43417193.195100002</v>
      </c>
      <c r="K725" s="1" t="s">
        <v>1</v>
      </c>
      <c r="L725" s="7">
        <v>460275000</v>
      </c>
      <c r="M725" s="8">
        <v>43417193.195100002</v>
      </c>
      <c r="N725" s="78" t="s">
        <v>1</v>
      </c>
      <c r="O725" s="76"/>
      <c r="P725" s="8">
        <v>0</v>
      </c>
      <c r="Q725" s="8">
        <v>0</v>
      </c>
      <c r="R725" s="1" t="s">
        <v>1</v>
      </c>
      <c r="S725" s="8">
        <v>0</v>
      </c>
    </row>
    <row r="726" spans="1:19" x14ac:dyDescent="0.25">
      <c r="A726" s="9" t="s">
        <v>1416</v>
      </c>
      <c r="B726" s="6" t="s">
        <v>1414</v>
      </c>
      <c r="C726" s="6" t="s">
        <v>21</v>
      </c>
      <c r="D726" s="1" t="s">
        <v>1</v>
      </c>
      <c r="E726" s="7">
        <v>0</v>
      </c>
      <c r="F726" s="8">
        <v>0</v>
      </c>
      <c r="G726" s="1" t="s">
        <v>1</v>
      </c>
      <c r="H726" s="83">
        <v>288473000</v>
      </c>
      <c r="I726" s="76"/>
      <c r="J726" s="8">
        <v>27178910.10179</v>
      </c>
      <c r="K726" s="1" t="s">
        <v>1</v>
      </c>
      <c r="L726" s="7">
        <v>288473000</v>
      </c>
      <c r="M726" s="8">
        <v>27178910.10179</v>
      </c>
      <c r="N726" s="78" t="s">
        <v>1</v>
      </c>
      <c r="O726" s="76"/>
      <c r="P726" s="8">
        <v>0</v>
      </c>
      <c r="Q726" s="8">
        <v>0</v>
      </c>
      <c r="R726" s="1" t="s">
        <v>1</v>
      </c>
      <c r="S726" s="8">
        <v>0</v>
      </c>
    </row>
    <row r="727" spans="1:19" x14ac:dyDescent="0.25">
      <c r="A727" s="9" t="s">
        <v>1417</v>
      </c>
      <c r="B727" s="6" t="s">
        <v>1414</v>
      </c>
      <c r="C727" s="6" t="s">
        <v>21</v>
      </c>
      <c r="D727" s="1" t="s">
        <v>1</v>
      </c>
      <c r="E727" s="7">
        <v>0</v>
      </c>
      <c r="F727" s="8">
        <v>0</v>
      </c>
      <c r="G727" s="1" t="s">
        <v>1</v>
      </c>
      <c r="H727" s="83">
        <v>15810000</v>
      </c>
      <c r="I727" s="76"/>
      <c r="J727" s="8">
        <v>1495533.7367400001</v>
      </c>
      <c r="K727" s="1" t="s">
        <v>1</v>
      </c>
      <c r="L727" s="7">
        <v>15810000</v>
      </c>
      <c r="M727" s="8">
        <v>1495533.7367400001</v>
      </c>
      <c r="N727" s="78" t="s">
        <v>1</v>
      </c>
      <c r="O727" s="76"/>
      <c r="P727" s="8">
        <v>0</v>
      </c>
      <c r="Q727" s="8">
        <v>0</v>
      </c>
      <c r="R727" s="1" t="s">
        <v>1</v>
      </c>
      <c r="S727" s="8">
        <v>0</v>
      </c>
    </row>
    <row r="728" spans="1:19" x14ac:dyDescent="0.25">
      <c r="A728" s="9" t="s">
        <v>1418</v>
      </c>
      <c r="B728" s="6" t="s">
        <v>1414</v>
      </c>
      <c r="C728" s="6" t="s">
        <v>21</v>
      </c>
      <c r="D728" s="1" t="s">
        <v>1</v>
      </c>
      <c r="E728" s="7">
        <v>0</v>
      </c>
      <c r="F728" s="8">
        <v>0</v>
      </c>
      <c r="G728" s="1" t="s">
        <v>1</v>
      </c>
      <c r="H728" s="83">
        <v>103751000</v>
      </c>
      <c r="I728" s="76"/>
      <c r="J728" s="8">
        <v>9836252.8794800006</v>
      </c>
      <c r="K728" s="1" t="s">
        <v>1</v>
      </c>
      <c r="L728" s="7">
        <v>103751000</v>
      </c>
      <c r="M728" s="8">
        <v>9836252.8794800006</v>
      </c>
      <c r="N728" s="78" t="s">
        <v>1</v>
      </c>
      <c r="O728" s="76"/>
      <c r="P728" s="8">
        <v>0</v>
      </c>
      <c r="Q728" s="8">
        <v>0</v>
      </c>
      <c r="R728" s="1" t="s">
        <v>1</v>
      </c>
      <c r="S728" s="8">
        <v>0</v>
      </c>
    </row>
    <row r="729" spans="1:19" x14ac:dyDescent="0.25">
      <c r="A729" s="9" t="s">
        <v>1419</v>
      </c>
      <c r="B729" s="6" t="s">
        <v>1414</v>
      </c>
      <c r="C729" s="6" t="s">
        <v>21</v>
      </c>
      <c r="D729" s="1" t="s">
        <v>1</v>
      </c>
      <c r="E729" s="7">
        <v>0</v>
      </c>
      <c r="F729" s="8">
        <v>0</v>
      </c>
      <c r="G729" s="1" t="s">
        <v>1</v>
      </c>
      <c r="H729" s="83">
        <v>74358000</v>
      </c>
      <c r="I729" s="76"/>
      <c r="J729" s="8">
        <v>7022398.1229800005</v>
      </c>
      <c r="K729" s="1" t="s">
        <v>1</v>
      </c>
      <c r="L729" s="7">
        <v>74358000</v>
      </c>
      <c r="M729" s="8">
        <v>7022398.1229800005</v>
      </c>
      <c r="N729" s="78" t="s">
        <v>1</v>
      </c>
      <c r="O729" s="76"/>
      <c r="P729" s="8">
        <v>0</v>
      </c>
      <c r="Q729" s="8">
        <v>0</v>
      </c>
      <c r="R729" s="1" t="s">
        <v>1</v>
      </c>
      <c r="S729" s="8">
        <v>0</v>
      </c>
    </row>
    <row r="730" spans="1:19" x14ac:dyDescent="0.25">
      <c r="A730" s="9" t="s">
        <v>1420</v>
      </c>
      <c r="B730" s="6" t="s">
        <v>1414</v>
      </c>
      <c r="C730" s="6" t="s">
        <v>21</v>
      </c>
      <c r="D730" s="1" t="s">
        <v>1</v>
      </c>
      <c r="E730" s="7">
        <v>0</v>
      </c>
      <c r="F730" s="8">
        <v>0</v>
      </c>
      <c r="G730" s="1" t="s">
        <v>1</v>
      </c>
      <c r="H730" s="83">
        <v>1190000</v>
      </c>
      <c r="I730" s="76"/>
      <c r="J730" s="8">
        <v>113829.57607</v>
      </c>
      <c r="K730" s="1" t="s">
        <v>1</v>
      </c>
      <c r="L730" s="7">
        <v>1020000</v>
      </c>
      <c r="M730" s="8">
        <v>97511.664659999995</v>
      </c>
      <c r="N730" s="78" t="s">
        <v>1</v>
      </c>
      <c r="O730" s="76"/>
      <c r="P730" s="8">
        <v>170000</v>
      </c>
      <c r="Q730" s="8">
        <v>16317.911410000001</v>
      </c>
      <c r="R730" s="1" t="s">
        <v>1</v>
      </c>
      <c r="S730" s="8">
        <v>16317.911410000001</v>
      </c>
    </row>
    <row r="731" spans="1:19" x14ac:dyDescent="0.25">
      <c r="A731" s="9" t="s">
        <v>1421</v>
      </c>
      <c r="B731" s="6" t="s">
        <v>1414</v>
      </c>
      <c r="C731" s="6" t="s">
        <v>21</v>
      </c>
      <c r="D731" s="1" t="s">
        <v>1</v>
      </c>
      <c r="E731" s="7">
        <v>0</v>
      </c>
      <c r="F731" s="8">
        <v>0</v>
      </c>
      <c r="G731" s="1" t="s">
        <v>1</v>
      </c>
      <c r="H731" s="83">
        <v>7072000</v>
      </c>
      <c r="I731" s="76"/>
      <c r="J731" s="8">
        <v>672905.42917999998</v>
      </c>
      <c r="K731" s="1" t="s">
        <v>1</v>
      </c>
      <c r="L731" s="7">
        <v>5712000</v>
      </c>
      <c r="M731" s="8">
        <v>542617.63809000002</v>
      </c>
      <c r="N731" s="78" t="s">
        <v>1</v>
      </c>
      <c r="O731" s="76"/>
      <c r="P731" s="8">
        <v>1360000</v>
      </c>
      <c r="Q731" s="8">
        <v>130287.79109</v>
      </c>
      <c r="R731" s="1" t="s">
        <v>1</v>
      </c>
      <c r="S731" s="8">
        <v>130287.79109</v>
      </c>
    </row>
    <row r="732" spans="1:19" x14ac:dyDescent="0.25">
      <c r="A732" s="9" t="s">
        <v>1422</v>
      </c>
      <c r="B732" s="6" t="s">
        <v>1414</v>
      </c>
      <c r="C732" s="6" t="s">
        <v>21</v>
      </c>
      <c r="D732" s="1" t="s">
        <v>1</v>
      </c>
      <c r="E732" s="7">
        <v>0</v>
      </c>
      <c r="F732" s="8">
        <v>0</v>
      </c>
      <c r="G732" s="1" t="s">
        <v>1</v>
      </c>
      <c r="H732" s="83">
        <v>7718000</v>
      </c>
      <c r="I732" s="76"/>
      <c r="J732" s="8">
        <v>728818.33484999998</v>
      </c>
      <c r="K732" s="1" t="s">
        <v>1</v>
      </c>
      <c r="L732" s="7">
        <v>340000</v>
      </c>
      <c r="M732" s="8">
        <v>31696.445640000002</v>
      </c>
      <c r="N732" s="78" t="s">
        <v>1</v>
      </c>
      <c r="O732" s="76"/>
      <c r="P732" s="8">
        <v>7378000</v>
      </c>
      <c r="Q732" s="8">
        <v>697121.88921000005</v>
      </c>
      <c r="R732" s="1" t="s">
        <v>1</v>
      </c>
      <c r="S732" s="8">
        <v>697121.88921000005</v>
      </c>
    </row>
    <row r="733" spans="1:19" x14ac:dyDescent="0.25">
      <c r="A733" s="9" t="s">
        <v>1423</v>
      </c>
      <c r="B733" s="6" t="s">
        <v>1414</v>
      </c>
      <c r="C733" s="6" t="s">
        <v>21</v>
      </c>
      <c r="D733" s="1" t="s">
        <v>1</v>
      </c>
      <c r="E733" s="7">
        <v>0</v>
      </c>
      <c r="F733" s="8">
        <v>0</v>
      </c>
      <c r="G733" s="1" t="s">
        <v>1</v>
      </c>
      <c r="H733" s="83">
        <v>459000</v>
      </c>
      <c r="I733" s="76"/>
      <c r="J733" s="8">
        <v>44051.202360000003</v>
      </c>
      <c r="K733" s="1" t="s">
        <v>1</v>
      </c>
      <c r="L733" s="7">
        <v>408000</v>
      </c>
      <c r="M733" s="8">
        <v>39155.874199999998</v>
      </c>
      <c r="N733" s="78" t="s">
        <v>1</v>
      </c>
      <c r="O733" s="76"/>
      <c r="P733" s="8">
        <v>51000</v>
      </c>
      <c r="Q733" s="8">
        <v>4895.32816</v>
      </c>
      <c r="R733" s="1" t="s">
        <v>1</v>
      </c>
      <c r="S733" s="8">
        <v>4895.32816</v>
      </c>
    </row>
    <row r="734" spans="1:19" x14ac:dyDescent="0.25">
      <c r="A734" s="9" t="s">
        <v>1424</v>
      </c>
      <c r="B734" s="6" t="s">
        <v>1414</v>
      </c>
      <c r="C734" s="6" t="s">
        <v>21</v>
      </c>
      <c r="D734" s="1" t="s">
        <v>1</v>
      </c>
      <c r="E734" s="7">
        <v>0</v>
      </c>
      <c r="F734" s="8">
        <v>0</v>
      </c>
      <c r="G734" s="1" t="s">
        <v>1</v>
      </c>
      <c r="H734" s="83">
        <v>3978000</v>
      </c>
      <c r="I734" s="76"/>
      <c r="J734" s="8">
        <v>375567.48379999999</v>
      </c>
      <c r="K734" s="1" t="s">
        <v>1</v>
      </c>
      <c r="L734" s="7">
        <v>3638000</v>
      </c>
      <c r="M734" s="8">
        <v>344690.86300000001</v>
      </c>
      <c r="N734" s="78" t="s">
        <v>1</v>
      </c>
      <c r="O734" s="76"/>
      <c r="P734" s="8">
        <v>340000</v>
      </c>
      <c r="Q734" s="8">
        <v>30876.620800000001</v>
      </c>
      <c r="R734" s="1" t="s">
        <v>1</v>
      </c>
      <c r="S734" s="8">
        <v>30876.620800000001</v>
      </c>
    </row>
    <row r="735" spans="1:19" x14ac:dyDescent="0.25">
      <c r="A735" s="9" t="s">
        <v>1425</v>
      </c>
      <c r="B735" s="6" t="s">
        <v>1414</v>
      </c>
      <c r="C735" s="6" t="s">
        <v>21</v>
      </c>
      <c r="D735" s="1" t="s">
        <v>1</v>
      </c>
      <c r="E735" s="7">
        <v>0</v>
      </c>
      <c r="F735" s="8">
        <v>0</v>
      </c>
      <c r="G735" s="1" t="s">
        <v>1</v>
      </c>
      <c r="H735" s="83">
        <v>3247000</v>
      </c>
      <c r="I735" s="76"/>
      <c r="J735" s="8">
        <v>307016.41207000002</v>
      </c>
      <c r="K735" s="1" t="s">
        <v>1</v>
      </c>
      <c r="L735" s="7">
        <v>2907000</v>
      </c>
      <c r="M735" s="8">
        <v>275372.61206999997</v>
      </c>
      <c r="N735" s="78" t="s">
        <v>1</v>
      </c>
      <c r="O735" s="76"/>
      <c r="P735" s="8">
        <v>340000</v>
      </c>
      <c r="Q735" s="8">
        <v>31643.8</v>
      </c>
      <c r="R735" s="1" t="s">
        <v>1</v>
      </c>
      <c r="S735" s="8">
        <v>31643.8</v>
      </c>
    </row>
    <row r="736" spans="1:19" x14ac:dyDescent="0.25">
      <c r="A736" s="9" t="s">
        <v>1426</v>
      </c>
      <c r="B736" s="6" t="s">
        <v>1414</v>
      </c>
      <c r="C736" s="6" t="s">
        <v>21</v>
      </c>
      <c r="D736" s="1" t="s">
        <v>1</v>
      </c>
      <c r="E736" s="7">
        <v>0</v>
      </c>
      <c r="F736" s="8">
        <v>0</v>
      </c>
      <c r="G736" s="1" t="s">
        <v>1</v>
      </c>
      <c r="H736" s="83">
        <v>6324000</v>
      </c>
      <c r="I736" s="76"/>
      <c r="J736" s="8">
        <v>674069.51353</v>
      </c>
      <c r="K736" s="1" t="s">
        <v>1</v>
      </c>
      <c r="L736" s="7">
        <v>6324000</v>
      </c>
      <c r="M736" s="8">
        <v>674069.51353</v>
      </c>
      <c r="N736" s="78" t="s">
        <v>1</v>
      </c>
      <c r="O736" s="76"/>
      <c r="P736" s="8">
        <v>0</v>
      </c>
      <c r="Q736" s="8">
        <v>0</v>
      </c>
      <c r="R736" s="1" t="s">
        <v>1</v>
      </c>
      <c r="S736" s="8">
        <v>0</v>
      </c>
    </row>
    <row r="737" spans="1:19" x14ac:dyDescent="0.25">
      <c r="A737" s="9" t="s">
        <v>1427</v>
      </c>
      <c r="B737" s="6" t="s">
        <v>1414</v>
      </c>
      <c r="C737" s="6" t="s">
        <v>21</v>
      </c>
      <c r="D737" s="1" t="s">
        <v>1</v>
      </c>
      <c r="E737" s="7">
        <v>17000</v>
      </c>
      <c r="F737" s="8">
        <v>1554.65</v>
      </c>
      <c r="G737" s="1" t="s">
        <v>1</v>
      </c>
      <c r="H737" s="83">
        <v>74171000</v>
      </c>
      <c r="I737" s="76"/>
      <c r="J737" s="8">
        <v>7499588.59033</v>
      </c>
      <c r="K737" s="1" t="s">
        <v>1</v>
      </c>
      <c r="L737" s="7">
        <v>74188000</v>
      </c>
      <c r="M737" s="8">
        <v>7501143.2403300004</v>
      </c>
      <c r="N737" s="78" t="s">
        <v>1</v>
      </c>
      <c r="O737" s="76"/>
      <c r="P737" s="8">
        <v>0</v>
      </c>
      <c r="Q737" s="8">
        <v>0</v>
      </c>
      <c r="R737" s="1" t="s">
        <v>1</v>
      </c>
      <c r="S737" s="8">
        <v>0</v>
      </c>
    </row>
    <row r="738" spans="1:19" x14ac:dyDescent="0.25">
      <c r="A738" s="9" t="s">
        <v>1428</v>
      </c>
      <c r="B738" s="6" t="s">
        <v>1414</v>
      </c>
      <c r="C738" s="6" t="s">
        <v>21</v>
      </c>
      <c r="D738" s="1" t="s">
        <v>1</v>
      </c>
      <c r="E738" s="7">
        <v>0</v>
      </c>
      <c r="F738" s="8">
        <v>0</v>
      </c>
      <c r="G738" s="1" t="s">
        <v>1</v>
      </c>
      <c r="H738" s="83">
        <v>40749000</v>
      </c>
      <c r="I738" s="76"/>
      <c r="J738" s="8">
        <v>3936173.1010199999</v>
      </c>
      <c r="K738" s="1" t="s">
        <v>1</v>
      </c>
      <c r="L738" s="7">
        <v>40749000</v>
      </c>
      <c r="M738" s="8">
        <v>3936173.1010199999</v>
      </c>
      <c r="N738" s="78" t="s">
        <v>1</v>
      </c>
      <c r="O738" s="76"/>
      <c r="P738" s="8">
        <v>0</v>
      </c>
      <c r="Q738" s="8">
        <v>0</v>
      </c>
      <c r="R738" s="1" t="s">
        <v>1</v>
      </c>
      <c r="S738" s="8">
        <v>0</v>
      </c>
    </row>
    <row r="739" spans="1:19" x14ac:dyDescent="0.25">
      <c r="A739" s="9" t="s">
        <v>1429</v>
      </c>
      <c r="B739" s="6" t="s">
        <v>1414</v>
      </c>
      <c r="C739" s="6" t="s">
        <v>21</v>
      </c>
      <c r="D739" s="1" t="s">
        <v>1</v>
      </c>
      <c r="E739" s="7">
        <v>0</v>
      </c>
      <c r="F739" s="8">
        <v>0</v>
      </c>
      <c r="G739" s="1" t="s">
        <v>1</v>
      </c>
      <c r="H739" s="83">
        <v>1564000</v>
      </c>
      <c r="I739" s="76"/>
      <c r="J739" s="8">
        <v>166235.41858</v>
      </c>
      <c r="K739" s="1" t="s">
        <v>1</v>
      </c>
      <c r="L739" s="7">
        <v>1564000</v>
      </c>
      <c r="M739" s="8">
        <v>166235.41858</v>
      </c>
      <c r="N739" s="78" t="s">
        <v>1</v>
      </c>
      <c r="O739" s="76"/>
      <c r="P739" s="8">
        <v>0</v>
      </c>
      <c r="Q739" s="8">
        <v>0</v>
      </c>
      <c r="R739" s="1" t="s">
        <v>1</v>
      </c>
      <c r="S739" s="8">
        <v>0</v>
      </c>
    </row>
    <row r="740" spans="1:19" x14ac:dyDescent="0.25">
      <c r="A740" s="9" t="s">
        <v>1430</v>
      </c>
      <c r="B740" s="6" t="s">
        <v>1414</v>
      </c>
      <c r="C740" s="6" t="s">
        <v>21</v>
      </c>
      <c r="D740" s="1" t="s">
        <v>1</v>
      </c>
      <c r="E740" s="7">
        <v>0</v>
      </c>
      <c r="F740" s="8">
        <v>0</v>
      </c>
      <c r="G740" s="1" t="s">
        <v>1</v>
      </c>
      <c r="H740" s="83">
        <v>13906000</v>
      </c>
      <c r="I740" s="76"/>
      <c r="J740" s="8">
        <v>1450258.0740700001</v>
      </c>
      <c r="K740" s="1" t="s">
        <v>1</v>
      </c>
      <c r="L740" s="7">
        <v>13906000</v>
      </c>
      <c r="M740" s="8">
        <v>1450258.0740700001</v>
      </c>
      <c r="N740" s="78" t="s">
        <v>1</v>
      </c>
      <c r="O740" s="76"/>
      <c r="P740" s="8">
        <v>0</v>
      </c>
      <c r="Q740" s="8">
        <v>0</v>
      </c>
      <c r="R740" s="1" t="s">
        <v>1</v>
      </c>
      <c r="S740" s="8">
        <v>0</v>
      </c>
    </row>
    <row r="741" spans="1:19" x14ac:dyDescent="0.25">
      <c r="A741" s="9" t="s">
        <v>1431</v>
      </c>
      <c r="B741" s="6" t="s">
        <v>1414</v>
      </c>
      <c r="C741" s="6" t="s">
        <v>21</v>
      </c>
      <c r="D741" s="1" t="s">
        <v>1</v>
      </c>
      <c r="E741" s="7">
        <v>0</v>
      </c>
      <c r="F741" s="8">
        <v>0</v>
      </c>
      <c r="G741" s="1" t="s">
        <v>1</v>
      </c>
      <c r="H741" s="83">
        <v>6477000</v>
      </c>
      <c r="I741" s="76"/>
      <c r="J741" s="8">
        <v>667363.35429000005</v>
      </c>
      <c r="K741" s="1" t="s">
        <v>1</v>
      </c>
      <c r="L741" s="7">
        <v>6460000</v>
      </c>
      <c r="M741" s="8">
        <v>665550.61956999998</v>
      </c>
      <c r="N741" s="78" t="s">
        <v>1</v>
      </c>
      <c r="O741" s="76"/>
      <c r="P741" s="8">
        <v>17000</v>
      </c>
      <c r="Q741" s="8">
        <v>1812.7347199999999</v>
      </c>
      <c r="R741" s="1" t="s">
        <v>1</v>
      </c>
      <c r="S741" s="8">
        <v>1812.7347199999999</v>
      </c>
    </row>
    <row r="742" spans="1:19" x14ac:dyDescent="0.25">
      <c r="A742" s="9" t="s">
        <v>1432</v>
      </c>
      <c r="B742" s="6" t="s">
        <v>1414</v>
      </c>
      <c r="C742" s="6" t="s">
        <v>21</v>
      </c>
      <c r="D742" s="1" t="s">
        <v>1</v>
      </c>
      <c r="E742" s="7">
        <v>0</v>
      </c>
      <c r="F742" s="8">
        <v>0</v>
      </c>
      <c r="G742" s="1" t="s">
        <v>1</v>
      </c>
      <c r="H742" s="83">
        <v>2159000</v>
      </c>
      <c r="I742" s="76"/>
      <c r="J742" s="8">
        <v>221207.77945999999</v>
      </c>
      <c r="K742" s="1" t="s">
        <v>1</v>
      </c>
      <c r="L742" s="7">
        <v>2125000</v>
      </c>
      <c r="M742" s="8">
        <v>218200.34559000001</v>
      </c>
      <c r="N742" s="78" t="s">
        <v>1</v>
      </c>
      <c r="O742" s="76"/>
      <c r="P742" s="8">
        <v>34000</v>
      </c>
      <c r="Q742" s="8">
        <v>3007.4338699999998</v>
      </c>
      <c r="R742" s="1" t="s">
        <v>1</v>
      </c>
      <c r="S742" s="8">
        <v>3007.4338699999998</v>
      </c>
    </row>
    <row r="743" spans="1:19" x14ac:dyDescent="0.25">
      <c r="A743" s="9" t="s">
        <v>1433</v>
      </c>
      <c r="B743" s="6" t="s">
        <v>1414</v>
      </c>
      <c r="C743" s="6" t="s">
        <v>21</v>
      </c>
      <c r="D743" s="1" t="s">
        <v>1</v>
      </c>
      <c r="E743" s="7">
        <v>0</v>
      </c>
      <c r="F743" s="8">
        <v>0</v>
      </c>
      <c r="G743" s="1" t="s">
        <v>1</v>
      </c>
      <c r="H743" s="83">
        <v>2159000</v>
      </c>
      <c r="I743" s="76"/>
      <c r="J743" s="8">
        <v>211296.67355000001</v>
      </c>
      <c r="K743" s="1" t="s">
        <v>1</v>
      </c>
      <c r="L743" s="7">
        <v>2108000</v>
      </c>
      <c r="M743" s="8">
        <v>206785.48311</v>
      </c>
      <c r="N743" s="78" t="s">
        <v>1</v>
      </c>
      <c r="O743" s="76"/>
      <c r="P743" s="8">
        <v>51000</v>
      </c>
      <c r="Q743" s="8">
        <v>4511.1904400000003</v>
      </c>
      <c r="R743" s="1" t="s">
        <v>1</v>
      </c>
      <c r="S743" s="8">
        <v>4511.1904400000003</v>
      </c>
    </row>
    <row r="744" spans="1:19" x14ac:dyDescent="0.25">
      <c r="A744" s="9" t="s">
        <v>1434</v>
      </c>
      <c r="B744" s="6" t="s">
        <v>1414</v>
      </c>
      <c r="C744" s="6" t="s">
        <v>21</v>
      </c>
      <c r="D744" s="1" t="s">
        <v>1</v>
      </c>
      <c r="E744" s="7">
        <v>0</v>
      </c>
      <c r="F744" s="8">
        <v>0</v>
      </c>
      <c r="G744" s="1" t="s">
        <v>1</v>
      </c>
      <c r="H744" s="83">
        <v>1360000</v>
      </c>
      <c r="I744" s="76"/>
      <c r="J744" s="8">
        <v>127375.71292999999</v>
      </c>
      <c r="K744" s="1" t="s">
        <v>1</v>
      </c>
      <c r="L744" s="7">
        <v>1343000</v>
      </c>
      <c r="M744" s="8">
        <v>125871.98561</v>
      </c>
      <c r="N744" s="78" t="s">
        <v>1</v>
      </c>
      <c r="O744" s="76"/>
      <c r="P744" s="8">
        <v>17000</v>
      </c>
      <c r="Q744" s="8">
        <v>1503.72732</v>
      </c>
      <c r="R744" s="1" t="s">
        <v>1</v>
      </c>
      <c r="S744" s="8">
        <v>1503.72732</v>
      </c>
    </row>
    <row r="745" spans="1:19" x14ac:dyDescent="0.25">
      <c r="A745" s="9" t="s">
        <v>1435</v>
      </c>
      <c r="B745" s="6" t="s">
        <v>1414</v>
      </c>
      <c r="C745" s="6" t="s">
        <v>21</v>
      </c>
      <c r="D745" s="1" t="s">
        <v>1</v>
      </c>
      <c r="E745" s="7">
        <v>17000</v>
      </c>
      <c r="F745" s="8">
        <v>1554.99</v>
      </c>
      <c r="G745" s="1" t="s">
        <v>1</v>
      </c>
      <c r="H745" s="83">
        <v>1139000</v>
      </c>
      <c r="I745" s="76"/>
      <c r="J745" s="8">
        <v>110074.86679</v>
      </c>
      <c r="K745" s="1" t="s">
        <v>1</v>
      </c>
      <c r="L745" s="7">
        <v>1156000</v>
      </c>
      <c r="M745" s="8">
        <v>111629.85679000001</v>
      </c>
      <c r="N745" s="78" t="s">
        <v>1</v>
      </c>
      <c r="O745" s="76"/>
      <c r="P745" s="8">
        <v>0</v>
      </c>
      <c r="Q745" s="8">
        <v>0</v>
      </c>
      <c r="R745" s="1" t="s">
        <v>1</v>
      </c>
      <c r="S745" s="8">
        <v>0</v>
      </c>
    </row>
    <row r="746" spans="1:19" x14ac:dyDescent="0.25">
      <c r="A746" s="9" t="s">
        <v>1436</v>
      </c>
      <c r="B746" s="6" t="s">
        <v>1414</v>
      </c>
      <c r="C746" s="6" t="s">
        <v>21</v>
      </c>
      <c r="D746" s="1" t="s">
        <v>1</v>
      </c>
      <c r="E746" s="7">
        <v>34000</v>
      </c>
      <c r="F746" s="8">
        <v>3509.82</v>
      </c>
      <c r="G746" s="1" t="s">
        <v>1</v>
      </c>
      <c r="H746" s="83">
        <v>4488000</v>
      </c>
      <c r="I746" s="76"/>
      <c r="J746" s="8">
        <v>398343.94566999999</v>
      </c>
      <c r="K746" s="1" t="s">
        <v>1</v>
      </c>
      <c r="L746" s="10" t="s">
        <v>1</v>
      </c>
      <c r="M746" s="10" t="s">
        <v>1</v>
      </c>
      <c r="N746" s="78" t="s">
        <v>1</v>
      </c>
      <c r="O746" s="76"/>
      <c r="P746" s="8">
        <v>4522000</v>
      </c>
      <c r="Q746" s="8">
        <v>401853.76566999999</v>
      </c>
      <c r="R746" s="1" t="s">
        <v>1</v>
      </c>
      <c r="S746" s="8">
        <v>401853.76566999999</v>
      </c>
    </row>
    <row r="747" spans="1:19" x14ac:dyDescent="0.25">
      <c r="A747" s="9" t="s">
        <v>1437</v>
      </c>
      <c r="B747" s="6" t="s">
        <v>1414</v>
      </c>
      <c r="C747" s="6" t="s">
        <v>21</v>
      </c>
      <c r="D747" s="1" t="s">
        <v>1</v>
      </c>
      <c r="E747" s="7">
        <v>34000</v>
      </c>
      <c r="F747" s="8">
        <v>3509.82</v>
      </c>
      <c r="G747" s="1" t="s">
        <v>1</v>
      </c>
      <c r="H747" s="83">
        <v>5321000</v>
      </c>
      <c r="I747" s="76"/>
      <c r="J747" s="8">
        <v>472278.83155</v>
      </c>
      <c r="K747" s="1" t="s">
        <v>1</v>
      </c>
      <c r="L747" s="10" t="s">
        <v>1</v>
      </c>
      <c r="M747" s="10" t="s">
        <v>1</v>
      </c>
      <c r="N747" s="78" t="s">
        <v>1</v>
      </c>
      <c r="O747" s="76"/>
      <c r="P747" s="8">
        <v>5355000</v>
      </c>
      <c r="Q747" s="8">
        <v>475788.65155000001</v>
      </c>
      <c r="R747" s="1" t="s">
        <v>1</v>
      </c>
      <c r="S747" s="8">
        <v>475788.65155000001</v>
      </c>
    </row>
    <row r="748" spans="1:19" x14ac:dyDescent="0.25">
      <c r="A748" s="9" t="s">
        <v>1438</v>
      </c>
      <c r="B748" s="6" t="s">
        <v>1414</v>
      </c>
      <c r="C748" s="6" t="s">
        <v>21</v>
      </c>
      <c r="D748" s="1" t="s">
        <v>1</v>
      </c>
      <c r="E748" s="7">
        <v>0</v>
      </c>
      <c r="F748" s="8">
        <v>0</v>
      </c>
      <c r="G748" s="1" t="s">
        <v>1</v>
      </c>
      <c r="H748" s="83">
        <v>306000</v>
      </c>
      <c r="I748" s="76"/>
      <c r="J748" s="8">
        <v>27159.87369</v>
      </c>
      <c r="K748" s="1" t="s">
        <v>1</v>
      </c>
      <c r="L748" s="10" t="s">
        <v>1</v>
      </c>
      <c r="M748" s="10" t="s">
        <v>1</v>
      </c>
      <c r="N748" s="78" t="s">
        <v>1</v>
      </c>
      <c r="O748" s="76"/>
      <c r="P748" s="8">
        <v>306000</v>
      </c>
      <c r="Q748" s="8">
        <v>27159.87369</v>
      </c>
      <c r="R748" s="1" t="s">
        <v>1</v>
      </c>
      <c r="S748" s="8">
        <v>27159.87369</v>
      </c>
    </row>
    <row r="749" spans="1:19" x14ac:dyDescent="0.25">
      <c r="A749" s="9" t="s">
        <v>1439</v>
      </c>
      <c r="B749" s="6" t="s">
        <v>1414</v>
      </c>
      <c r="C749" s="6" t="s">
        <v>21</v>
      </c>
      <c r="D749" s="1" t="s">
        <v>1</v>
      </c>
      <c r="E749" s="7">
        <v>476000</v>
      </c>
      <c r="F749" s="8">
        <v>49137.48</v>
      </c>
      <c r="G749" s="1" t="s">
        <v>1</v>
      </c>
      <c r="H749" s="83">
        <v>34000</v>
      </c>
      <c r="I749" s="76"/>
      <c r="J749" s="8">
        <v>3017.7712999999999</v>
      </c>
      <c r="K749" s="1" t="s">
        <v>1</v>
      </c>
      <c r="L749" s="7">
        <v>476000</v>
      </c>
      <c r="M749" s="8">
        <v>49137.48</v>
      </c>
      <c r="N749" s="78" t="s">
        <v>1</v>
      </c>
      <c r="O749" s="76"/>
      <c r="P749" s="8">
        <v>34000</v>
      </c>
      <c r="Q749" s="8">
        <v>3017.7712999999999</v>
      </c>
      <c r="R749" s="1" t="s">
        <v>1</v>
      </c>
      <c r="S749" s="8">
        <v>3017.7712999999999</v>
      </c>
    </row>
    <row r="750" spans="1:19" x14ac:dyDescent="0.25">
      <c r="A750" s="9" t="s">
        <v>1440</v>
      </c>
      <c r="B750" s="6" t="s">
        <v>1414</v>
      </c>
      <c r="C750" s="6" t="s">
        <v>21</v>
      </c>
      <c r="D750" s="1" t="s">
        <v>1</v>
      </c>
      <c r="E750" s="7">
        <v>0</v>
      </c>
      <c r="F750" s="8">
        <v>0</v>
      </c>
      <c r="G750" s="1" t="s">
        <v>1</v>
      </c>
      <c r="H750" s="83">
        <v>17000</v>
      </c>
      <c r="I750" s="76"/>
      <c r="J750" s="8">
        <v>1508.94703</v>
      </c>
      <c r="K750" s="1" t="s">
        <v>1</v>
      </c>
      <c r="L750" s="10" t="s">
        <v>1</v>
      </c>
      <c r="M750" s="10" t="s">
        <v>1</v>
      </c>
      <c r="N750" s="78" t="s">
        <v>1</v>
      </c>
      <c r="O750" s="76"/>
      <c r="P750" s="8">
        <v>17000</v>
      </c>
      <c r="Q750" s="8">
        <v>1508.94703</v>
      </c>
      <c r="R750" s="1" t="s">
        <v>1</v>
      </c>
      <c r="S750" s="8">
        <v>1508.94703</v>
      </c>
    </row>
    <row r="751" spans="1:19" x14ac:dyDescent="0.25">
      <c r="A751" s="9" t="s">
        <v>1441</v>
      </c>
      <c r="B751" s="6" t="s">
        <v>1414</v>
      </c>
      <c r="C751" s="6" t="s">
        <v>21</v>
      </c>
      <c r="D751" s="1" t="s">
        <v>1</v>
      </c>
      <c r="E751" s="7">
        <v>17000</v>
      </c>
      <c r="F751" s="8">
        <v>1755.08</v>
      </c>
      <c r="G751" s="1" t="s">
        <v>1</v>
      </c>
      <c r="H751" s="79" t="s">
        <v>1</v>
      </c>
      <c r="I751" s="76"/>
      <c r="J751" s="10" t="s">
        <v>1</v>
      </c>
      <c r="K751" s="1" t="s">
        <v>1</v>
      </c>
      <c r="L751" s="10" t="s">
        <v>1</v>
      </c>
      <c r="M751" s="10" t="s">
        <v>1</v>
      </c>
      <c r="N751" s="78" t="s">
        <v>1</v>
      </c>
      <c r="O751" s="76"/>
      <c r="P751" s="8">
        <v>17000</v>
      </c>
      <c r="Q751" s="8">
        <v>1755.08</v>
      </c>
      <c r="R751" s="1" t="s">
        <v>1</v>
      </c>
      <c r="S751" s="8">
        <v>1755.08</v>
      </c>
    </row>
    <row r="752" spans="1:19" x14ac:dyDescent="0.25">
      <c r="A752" s="9" t="s">
        <v>1442</v>
      </c>
      <c r="B752" s="6" t="s">
        <v>1414</v>
      </c>
      <c r="C752" s="6" t="s">
        <v>21</v>
      </c>
      <c r="D752" s="1" t="s">
        <v>1</v>
      </c>
      <c r="E752" s="7">
        <v>0</v>
      </c>
      <c r="F752" s="8">
        <v>0</v>
      </c>
      <c r="G752" s="1" t="s">
        <v>1</v>
      </c>
      <c r="H752" s="83">
        <v>68000</v>
      </c>
      <c r="I752" s="76"/>
      <c r="J752" s="8">
        <v>7553.8262500000001</v>
      </c>
      <c r="K752" s="1" t="s">
        <v>1</v>
      </c>
      <c r="L752" s="7">
        <v>68000</v>
      </c>
      <c r="M752" s="8">
        <v>7553.8262500000001</v>
      </c>
      <c r="N752" s="78" t="s">
        <v>1</v>
      </c>
      <c r="O752" s="76"/>
      <c r="P752" s="8">
        <v>0</v>
      </c>
      <c r="Q752" s="8">
        <v>0</v>
      </c>
      <c r="R752" s="1" t="s">
        <v>1</v>
      </c>
      <c r="S752" s="8">
        <v>0</v>
      </c>
    </row>
    <row r="753" spans="1:19" x14ac:dyDescent="0.25">
      <c r="A753" s="9" t="s">
        <v>1443</v>
      </c>
      <c r="B753" s="6" t="s">
        <v>1414</v>
      </c>
      <c r="C753" s="6" t="s">
        <v>21</v>
      </c>
      <c r="D753" s="1" t="s">
        <v>1</v>
      </c>
      <c r="E753" s="7">
        <v>0</v>
      </c>
      <c r="F753" s="8">
        <v>0</v>
      </c>
      <c r="G753" s="1" t="s">
        <v>1</v>
      </c>
      <c r="H753" s="83">
        <v>10676000</v>
      </c>
      <c r="I753" s="76"/>
      <c r="J753" s="8">
        <v>1063562.17662</v>
      </c>
      <c r="K753" s="1" t="s">
        <v>1</v>
      </c>
      <c r="L753" s="7">
        <v>10676000</v>
      </c>
      <c r="M753" s="8">
        <v>1063562.17662</v>
      </c>
      <c r="N753" s="78" t="s">
        <v>1</v>
      </c>
      <c r="O753" s="76"/>
      <c r="P753" s="8">
        <v>0</v>
      </c>
      <c r="Q753" s="8">
        <v>0</v>
      </c>
      <c r="R753" s="1" t="s">
        <v>1</v>
      </c>
      <c r="S753" s="8">
        <v>0</v>
      </c>
    </row>
    <row r="754" spans="1:19" x14ac:dyDescent="0.25">
      <c r="A754" s="9" t="s">
        <v>1444</v>
      </c>
      <c r="B754" s="6" t="s">
        <v>1414</v>
      </c>
      <c r="C754" s="6" t="s">
        <v>21</v>
      </c>
      <c r="D754" s="1" t="s">
        <v>1</v>
      </c>
      <c r="E754" s="7">
        <v>0</v>
      </c>
      <c r="F754" s="8">
        <v>0</v>
      </c>
      <c r="G754" s="1" t="s">
        <v>1</v>
      </c>
      <c r="H754" s="83">
        <v>8364000</v>
      </c>
      <c r="I754" s="76"/>
      <c r="J754" s="8">
        <v>795442.68805999996</v>
      </c>
      <c r="K754" s="1" t="s">
        <v>1</v>
      </c>
      <c r="L754" s="7">
        <v>8364000</v>
      </c>
      <c r="M754" s="8">
        <v>795442.68805999996</v>
      </c>
      <c r="N754" s="78" t="s">
        <v>1</v>
      </c>
      <c r="O754" s="76"/>
      <c r="P754" s="8">
        <v>0</v>
      </c>
      <c r="Q754" s="8">
        <v>0</v>
      </c>
      <c r="R754" s="1" t="s">
        <v>1</v>
      </c>
      <c r="S754" s="8">
        <v>0</v>
      </c>
    </row>
    <row r="755" spans="1:19" x14ac:dyDescent="0.25">
      <c r="A755" s="9" t="s">
        <v>1445</v>
      </c>
      <c r="B755" s="6" t="s">
        <v>1414</v>
      </c>
      <c r="C755" s="6" t="s">
        <v>21</v>
      </c>
      <c r="D755" s="1" t="s">
        <v>1</v>
      </c>
      <c r="E755" s="7">
        <v>0</v>
      </c>
      <c r="F755" s="8">
        <v>0</v>
      </c>
      <c r="G755" s="1" t="s">
        <v>1</v>
      </c>
      <c r="H755" s="83">
        <v>1870000</v>
      </c>
      <c r="I755" s="76"/>
      <c r="J755" s="8">
        <v>184557.07928999999</v>
      </c>
      <c r="K755" s="1" t="s">
        <v>1</v>
      </c>
      <c r="L755" s="7">
        <v>1870000</v>
      </c>
      <c r="M755" s="8">
        <v>184557.07928999999</v>
      </c>
      <c r="N755" s="78" t="s">
        <v>1</v>
      </c>
      <c r="O755" s="76"/>
      <c r="P755" s="8">
        <v>0</v>
      </c>
      <c r="Q755" s="8">
        <v>0</v>
      </c>
      <c r="R755" s="1" t="s">
        <v>1</v>
      </c>
      <c r="S755" s="8">
        <v>0</v>
      </c>
    </row>
    <row r="756" spans="1:19" x14ac:dyDescent="0.25">
      <c r="A756" s="9" t="s">
        <v>1446</v>
      </c>
      <c r="B756" s="6" t="s">
        <v>1414</v>
      </c>
      <c r="C756" s="6" t="s">
        <v>21</v>
      </c>
      <c r="D756" s="1" t="s">
        <v>1</v>
      </c>
      <c r="E756" s="7">
        <v>0</v>
      </c>
      <c r="F756" s="8">
        <v>0</v>
      </c>
      <c r="G756" s="1" t="s">
        <v>1</v>
      </c>
      <c r="H756" s="83">
        <v>969000</v>
      </c>
      <c r="I756" s="76"/>
      <c r="J756" s="8">
        <v>97691.535759999999</v>
      </c>
      <c r="K756" s="1" t="s">
        <v>1</v>
      </c>
      <c r="L756" s="7">
        <v>969000</v>
      </c>
      <c r="M756" s="8">
        <v>97691.535759999999</v>
      </c>
      <c r="N756" s="78" t="s">
        <v>1</v>
      </c>
      <c r="O756" s="76"/>
      <c r="P756" s="8">
        <v>0</v>
      </c>
      <c r="Q756" s="8">
        <v>0</v>
      </c>
      <c r="R756" s="1" t="s">
        <v>1</v>
      </c>
      <c r="S756" s="8">
        <v>0</v>
      </c>
    </row>
    <row r="757" spans="1:19" x14ac:dyDescent="0.25">
      <c r="A757" s="9" t="s">
        <v>1447</v>
      </c>
      <c r="B757" s="6" t="s">
        <v>1414</v>
      </c>
      <c r="C757" s="6" t="s">
        <v>21</v>
      </c>
      <c r="D757" s="1" t="s">
        <v>1</v>
      </c>
      <c r="E757" s="7">
        <v>0</v>
      </c>
      <c r="F757" s="8">
        <v>0</v>
      </c>
      <c r="G757" s="1" t="s">
        <v>1</v>
      </c>
      <c r="H757" s="83">
        <v>17000</v>
      </c>
      <c r="I757" s="76"/>
      <c r="J757" s="8">
        <v>1508.94703</v>
      </c>
      <c r="K757" s="1" t="s">
        <v>1</v>
      </c>
      <c r="L757" s="7">
        <v>17000</v>
      </c>
      <c r="M757" s="8">
        <v>1508.94703</v>
      </c>
      <c r="N757" s="78" t="s">
        <v>1</v>
      </c>
      <c r="O757" s="76"/>
      <c r="P757" s="8">
        <v>0</v>
      </c>
      <c r="Q757" s="8">
        <v>0</v>
      </c>
      <c r="R757" s="1" t="s">
        <v>1</v>
      </c>
      <c r="S757" s="8">
        <v>0</v>
      </c>
    </row>
    <row r="758" spans="1:19" x14ac:dyDescent="0.25">
      <c r="A758" s="9" t="s">
        <v>1448</v>
      </c>
      <c r="B758" s="6" t="s">
        <v>1414</v>
      </c>
      <c r="C758" s="6" t="s">
        <v>21</v>
      </c>
      <c r="D758" s="1" t="s">
        <v>1</v>
      </c>
      <c r="E758" s="7">
        <v>0</v>
      </c>
      <c r="F758" s="8">
        <v>0</v>
      </c>
      <c r="G758" s="1" t="s">
        <v>1</v>
      </c>
      <c r="H758" s="83">
        <v>68000</v>
      </c>
      <c r="I758" s="76"/>
      <c r="J758" s="8">
        <v>6035.4335199999996</v>
      </c>
      <c r="K758" s="1" t="s">
        <v>1</v>
      </c>
      <c r="L758" s="7">
        <v>68000</v>
      </c>
      <c r="M758" s="8">
        <v>6035.4335199999996</v>
      </c>
      <c r="N758" s="78" t="s">
        <v>1</v>
      </c>
      <c r="O758" s="76"/>
      <c r="P758" s="8">
        <v>0</v>
      </c>
      <c r="Q758" s="8">
        <v>0</v>
      </c>
      <c r="R758" s="1" t="s">
        <v>1</v>
      </c>
      <c r="S758" s="8">
        <v>0</v>
      </c>
    </row>
    <row r="759" spans="1:19" x14ac:dyDescent="0.25">
      <c r="A759" s="9" t="s">
        <v>1449</v>
      </c>
      <c r="B759" s="6" t="s">
        <v>1414</v>
      </c>
      <c r="C759" s="6" t="s">
        <v>21</v>
      </c>
      <c r="D759" s="1" t="s">
        <v>1</v>
      </c>
      <c r="E759" s="7">
        <v>0</v>
      </c>
      <c r="F759" s="8">
        <v>0</v>
      </c>
      <c r="G759" s="1" t="s">
        <v>1</v>
      </c>
      <c r="H759" s="83">
        <v>3587000</v>
      </c>
      <c r="I759" s="76"/>
      <c r="J759" s="8">
        <v>378441.89085000003</v>
      </c>
      <c r="K759" s="1" t="s">
        <v>1</v>
      </c>
      <c r="L759" s="7">
        <v>3570000</v>
      </c>
      <c r="M759" s="8">
        <v>376629.16102</v>
      </c>
      <c r="N759" s="78" t="s">
        <v>1</v>
      </c>
      <c r="O759" s="76"/>
      <c r="P759" s="8">
        <v>17000</v>
      </c>
      <c r="Q759" s="8">
        <v>1812.72983</v>
      </c>
      <c r="R759" s="1" t="s">
        <v>1</v>
      </c>
      <c r="S759" s="8">
        <v>1812.72983</v>
      </c>
    </row>
    <row r="760" spans="1:19" x14ac:dyDescent="0.25">
      <c r="A760" s="9" t="s">
        <v>1450</v>
      </c>
      <c r="B760" s="6" t="s">
        <v>1414</v>
      </c>
      <c r="C760" s="6" t="s">
        <v>21</v>
      </c>
      <c r="D760" s="1" t="s">
        <v>1</v>
      </c>
      <c r="E760" s="7">
        <v>0</v>
      </c>
      <c r="F760" s="8">
        <v>0</v>
      </c>
      <c r="G760" s="1" t="s">
        <v>1</v>
      </c>
      <c r="H760" s="83">
        <v>18360000</v>
      </c>
      <c r="I760" s="76"/>
      <c r="J760" s="8">
        <v>1955315.9322899999</v>
      </c>
      <c r="K760" s="1" t="s">
        <v>1</v>
      </c>
      <c r="L760" s="7">
        <v>18360000</v>
      </c>
      <c r="M760" s="8">
        <v>1955315.9322899999</v>
      </c>
      <c r="N760" s="78" t="s">
        <v>1</v>
      </c>
      <c r="O760" s="76"/>
      <c r="P760" s="8">
        <v>0</v>
      </c>
      <c r="Q760" s="8">
        <v>0</v>
      </c>
      <c r="R760" s="1" t="s">
        <v>1</v>
      </c>
      <c r="S760" s="8">
        <v>0</v>
      </c>
    </row>
    <row r="761" spans="1:19" x14ac:dyDescent="0.25">
      <c r="A761" s="9" t="s">
        <v>1451</v>
      </c>
      <c r="B761" s="6" t="s">
        <v>1414</v>
      </c>
      <c r="C761" s="6" t="s">
        <v>21</v>
      </c>
      <c r="D761" s="1" t="s">
        <v>1</v>
      </c>
      <c r="E761" s="7">
        <v>0</v>
      </c>
      <c r="F761" s="8">
        <v>0</v>
      </c>
      <c r="G761" s="1" t="s">
        <v>1</v>
      </c>
      <c r="H761" s="83">
        <v>13889000</v>
      </c>
      <c r="I761" s="76"/>
      <c r="J761" s="8">
        <v>1479755.6275500001</v>
      </c>
      <c r="K761" s="1" t="s">
        <v>1</v>
      </c>
      <c r="L761" s="7">
        <v>13889000</v>
      </c>
      <c r="M761" s="8">
        <v>1479755.6275500001</v>
      </c>
      <c r="N761" s="78" t="s">
        <v>1</v>
      </c>
      <c r="O761" s="76"/>
      <c r="P761" s="8">
        <v>0</v>
      </c>
      <c r="Q761" s="8">
        <v>0</v>
      </c>
      <c r="R761" s="1" t="s">
        <v>1</v>
      </c>
      <c r="S761" s="8">
        <v>0</v>
      </c>
    </row>
    <row r="762" spans="1:19" x14ac:dyDescent="0.25">
      <c r="A762" s="9" t="s">
        <v>1452</v>
      </c>
      <c r="B762" s="6" t="s">
        <v>1414</v>
      </c>
      <c r="C762" s="6" t="s">
        <v>21</v>
      </c>
      <c r="D762" s="1" t="s">
        <v>1</v>
      </c>
      <c r="E762" s="7">
        <v>34000</v>
      </c>
      <c r="F762" s="8">
        <v>3509.82</v>
      </c>
      <c r="G762" s="1" t="s">
        <v>1</v>
      </c>
      <c r="H762" s="83">
        <v>4828000</v>
      </c>
      <c r="I762" s="76"/>
      <c r="J762" s="8">
        <v>513750.52906999999</v>
      </c>
      <c r="K762" s="1" t="s">
        <v>1</v>
      </c>
      <c r="L762" s="7">
        <v>4862000</v>
      </c>
      <c r="M762" s="8">
        <v>517260.34907</v>
      </c>
      <c r="N762" s="78" t="s">
        <v>1</v>
      </c>
      <c r="O762" s="76"/>
      <c r="P762" s="8">
        <v>0</v>
      </c>
      <c r="Q762" s="8">
        <v>0</v>
      </c>
      <c r="R762" s="1" t="s">
        <v>1</v>
      </c>
      <c r="S762" s="8">
        <v>0</v>
      </c>
    </row>
    <row r="763" spans="1:19" x14ac:dyDescent="0.25">
      <c r="A763" s="9" t="s">
        <v>1453</v>
      </c>
      <c r="B763" s="6" t="s">
        <v>1414</v>
      </c>
      <c r="C763" s="6" t="s">
        <v>21</v>
      </c>
      <c r="D763" s="1" t="s">
        <v>1</v>
      </c>
      <c r="E763" s="7">
        <v>663000</v>
      </c>
      <c r="F763" s="8">
        <v>68441.490000000005</v>
      </c>
      <c r="G763" s="1" t="s">
        <v>1</v>
      </c>
      <c r="H763" s="83">
        <v>3485000</v>
      </c>
      <c r="I763" s="76"/>
      <c r="J763" s="8">
        <v>372270.82744999998</v>
      </c>
      <c r="K763" s="1" t="s">
        <v>1</v>
      </c>
      <c r="L763" s="7">
        <v>4148000</v>
      </c>
      <c r="M763" s="8">
        <v>440712.31744999997</v>
      </c>
      <c r="N763" s="78" t="s">
        <v>1</v>
      </c>
      <c r="O763" s="76"/>
      <c r="P763" s="8">
        <v>0</v>
      </c>
      <c r="Q763" s="8">
        <v>0</v>
      </c>
      <c r="R763" s="1" t="s">
        <v>1</v>
      </c>
      <c r="S763" s="8">
        <v>0</v>
      </c>
    </row>
    <row r="764" spans="1:19" x14ac:dyDescent="0.25">
      <c r="A764" s="9" t="s">
        <v>1454</v>
      </c>
      <c r="B764" s="6" t="s">
        <v>1414</v>
      </c>
      <c r="C764" s="6" t="s">
        <v>21</v>
      </c>
      <c r="D764" s="1" t="s">
        <v>1</v>
      </c>
      <c r="E764" s="7">
        <v>0</v>
      </c>
      <c r="F764" s="8">
        <v>0</v>
      </c>
      <c r="G764" s="1" t="s">
        <v>1</v>
      </c>
      <c r="H764" s="83">
        <v>136000</v>
      </c>
      <c r="I764" s="76"/>
      <c r="J764" s="8">
        <v>14546.87796</v>
      </c>
      <c r="K764" s="1" t="s">
        <v>1</v>
      </c>
      <c r="L764" s="7">
        <v>136000</v>
      </c>
      <c r="M764" s="8">
        <v>14546.87796</v>
      </c>
      <c r="N764" s="78" t="s">
        <v>1</v>
      </c>
      <c r="O764" s="76"/>
      <c r="P764" s="8">
        <v>0</v>
      </c>
      <c r="Q764" s="8">
        <v>0</v>
      </c>
      <c r="R764" s="1" t="s">
        <v>1</v>
      </c>
      <c r="S764" s="8">
        <v>0</v>
      </c>
    </row>
    <row r="765" spans="1:19" x14ac:dyDescent="0.25">
      <c r="A765" s="9" t="s">
        <v>1455</v>
      </c>
      <c r="B765" s="6" t="s">
        <v>1414</v>
      </c>
      <c r="C765" s="6" t="s">
        <v>21</v>
      </c>
      <c r="D765" s="1" t="s">
        <v>1</v>
      </c>
      <c r="E765" s="7">
        <v>0</v>
      </c>
      <c r="F765" s="8">
        <v>0</v>
      </c>
      <c r="G765" s="1" t="s">
        <v>1</v>
      </c>
      <c r="H765" s="83">
        <v>136000</v>
      </c>
      <c r="I765" s="76"/>
      <c r="J765" s="8">
        <v>14634.988009999999</v>
      </c>
      <c r="K765" s="1" t="s">
        <v>1</v>
      </c>
      <c r="L765" s="7">
        <v>136000</v>
      </c>
      <c r="M765" s="8">
        <v>14634.988009999999</v>
      </c>
      <c r="N765" s="78" t="s">
        <v>1</v>
      </c>
      <c r="O765" s="76"/>
      <c r="P765" s="8">
        <v>0</v>
      </c>
      <c r="Q765" s="8">
        <v>0</v>
      </c>
      <c r="R765" s="1" t="s">
        <v>1</v>
      </c>
      <c r="S765" s="8">
        <v>0</v>
      </c>
    </row>
    <row r="766" spans="1:19" x14ac:dyDescent="0.25">
      <c r="A766" s="9" t="s">
        <v>1456</v>
      </c>
      <c r="B766" s="6" t="s">
        <v>1414</v>
      </c>
      <c r="C766" s="6" t="s">
        <v>21</v>
      </c>
      <c r="D766" s="1" t="s">
        <v>1</v>
      </c>
      <c r="E766" s="7">
        <v>289000</v>
      </c>
      <c r="F766" s="8">
        <v>29833.47</v>
      </c>
      <c r="G766" s="1" t="s">
        <v>1</v>
      </c>
      <c r="H766" s="83">
        <v>85000</v>
      </c>
      <c r="I766" s="76"/>
      <c r="J766" s="8">
        <v>9094.2315400000007</v>
      </c>
      <c r="K766" s="1" t="s">
        <v>1</v>
      </c>
      <c r="L766" s="7">
        <v>374000</v>
      </c>
      <c r="M766" s="8">
        <v>38927.701540000002</v>
      </c>
      <c r="N766" s="78" t="s">
        <v>1</v>
      </c>
      <c r="O766" s="76"/>
      <c r="P766" s="8">
        <v>0</v>
      </c>
      <c r="Q766" s="8">
        <v>0</v>
      </c>
      <c r="R766" s="1" t="s">
        <v>1</v>
      </c>
      <c r="S766" s="8">
        <v>0</v>
      </c>
    </row>
    <row r="767" spans="1:19" x14ac:dyDescent="0.25">
      <c r="A767" s="9" t="s">
        <v>1457</v>
      </c>
      <c r="B767" s="6" t="s">
        <v>1414</v>
      </c>
      <c r="C767" s="6" t="s">
        <v>21</v>
      </c>
      <c r="D767" s="1" t="s">
        <v>1</v>
      </c>
      <c r="E767" s="7">
        <v>0</v>
      </c>
      <c r="F767" s="8">
        <v>0</v>
      </c>
      <c r="G767" s="1" t="s">
        <v>1</v>
      </c>
      <c r="H767" s="83">
        <v>102000</v>
      </c>
      <c r="I767" s="76"/>
      <c r="J767" s="8">
        <v>10950.784750000001</v>
      </c>
      <c r="K767" s="1" t="s">
        <v>1</v>
      </c>
      <c r="L767" s="7">
        <v>102000</v>
      </c>
      <c r="M767" s="8">
        <v>10950.784750000001</v>
      </c>
      <c r="N767" s="78" t="s">
        <v>1</v>
      </c>
      <c r="O767" s="76"/>
      <c r="P767" s="8">
        <v>0</v>
      </c>
      <c r="Q767" s="8">
        <v>0</v>
      </c>
      <c r="R767" s="1" t="s">
        <v>1</v>
      </c>
      <c r="S767" s="8">
        <v>0</v>
      </c>
    </row>
    <row r="768" spans="1:19" x14ac:dyDescent="0.25">
      <c r="A768" s="9" t="s">
        <v>1458</v>
      </c>
      <c r="B768" s="6" t="s">
        <v>1459</v>
      </c>
      <c r="C768" s="6" t="s">
        <v>21</v>
      </c>
      <c r="D768" s="1" t="s">
        <v>1</v>
      </c>
      <c r="E768" s="7">
        <v>408000</v>
      </c>
      <c r="F768" s="8">
        <v>46144.800000000003</v>
      </c>
      <c r="G768" s="1" t="s">
        <v>1</v>
      </c>
      <c r="H768" s="83">
        <v>9061000</v>
      </c>
      <c r="I768" s="76"/>
      <c r="J768" s="8">
        <v>1048785.3395400001</v>
      </c>
      <c r="K768" s="1" t="s">
        <v>1</v>
      </c>
      <c r="L768" s="7">
        <v>9469000</v>
      </c>
      <c r="M768" s="8">
        <v>1094930.1395399999</v>
      </c>
      <c r="N768" s="78" t="s">
        <v>1</v>
      </c>
      <c r="O768" s="76"/>
      <c r="P768" s="8">
        <v>0</v>
      </c>
      <c r="Q768" s="8">
        <v>0</v>
      </c>
      <c r="R768" s="1" t="s">
        <v>1</v>
      </c>
      <c r="S768" s="8">
        <v>0</v>
      </c>
    </row>
    <row r="769" spans="1:19" x14ac:dyDescent="0.25">
      <c r="A769" s="9" t="s">
        <v>1460</v>
      </c>
      <c r="B769" s="6" t="s">
        <v>1459</v>
      </c>
      <c r="C769" s="6" t="s">
        <v>21</v>
      </c>
      <c r="D769" s="1" t="s">
        <v>1</v>
      </c>
      <c r="E769" s="7">
        <v>2261000</v>
      </c>
      <c r="F769" s="8">
        <v>255560.83</v>
      </c>
      <c r="G769" s="1" t="s">
        <v>1</v>
      </c>
      <c r="H769" s="83">
        <v>32062000</v>
      </c>
      <c r="I769" s="76"/>
      <c r="J769" s="8">
        <v>3745118.7735799998</v>
      </c>
      <c r="K769" s="1" t="s">
        <v>1</v>
      </c>
      <c r="L769" s="7">
        <v>34323000</v>
      </c>
      <c r="M769" s="8">
        <v>4000679.6035799999</v>
      </c>
      <c r="N769" s="78" t="s">
        <v>1</v>
      </c>
      <c r="O769" s="76"/>
      <c r="P769" s="8">
        <v>0</v>
      </c>
      <c r="Q769" s="8">
        <v>0</v>
      </c>
      <c r="R769" s="1" t="s">
        <v>1</v>
      </c>
      <c r="S769" s="8">
        <v>0</v>
      </c>
    </row>
    <row r="770" spans="1:19" x14ac:dyDescent="0.25">
      <c r="A770" s="9" t="s">
        <v>1461</v>
      </c>
      <c r="B770" s="6" t="s">
        <v>1459</v>
      </c>
      <c r="C770" s="6" t="s">
        <v>21</v>
      </c>
      <c r="D770" s="1" t="s">
        <v>1</v>
      </c>
      <c r="E770" s="7">
        <v>1207000</v>
      </c>
      <c r="F770" s="8">
        <v>136234.09</v>
      </c>
      <c r="G770" s="1" t="s">
        <v>1</v>
      </c>
      <c r="H770" s="83">
        <v>35530000</v>
      </c>
      <c r="I770" s="76"/>
      <c r="J770" s="8">
        <v>4136430.5341099999</v>
      </c>
      <c r="K770" s="1" t="s">
        <v>1</v>
      </c>
      <c r="L770" s="7">
        <v>36737000</v>
      </c>
      <c r="M770" s="8">
        <v>4272664.6241100002</v>
      </c>
      <c r="N770" s="78" t="s">
        <v>1</v>
      </c>
      <c r="O770" s="76"/>
      <c r="P770" s="8">
        <v>0</v>
      </c>
      <c r="Q770" s="8">
        <v>0</v>
      </c>
      <c r="R770" s="1" t="s">
        <v>1</v>
      </c>
      <c r="S770" s="8">
        <v>0</v>
      </c>
    </row>
    <row r="771" spans="1:19" x14ac:dyDescent="0.25">
      <c r="A771" s="9" t="s">
        <v>1462</v>
      </c>
      <c r="B771" s="6" t="s">
        <v>1459</v>
      </c>
      <c r="C771" s="6" t="s">
        <v>21</v>
      </c>
      <c r="D771" s="1" t="s">
        <v>1</v>
      </c>
      <c r="E771" s="7">
        <v>5389000</v>
      </c>
      <c r="F771" s="8">
        <v>608256.43000000005</v>
      </c>
      <c r="G771" s="1" t="s">
        <v>1</v>
      </c>
      <c r="H771" s="83">
        <v>119510000</v>
      </c>
      <c r="I771" s="76"/>
      <c r="J771" s="8">
        <v>13877081.265690001</v>
      </c>
      <c r="K771" s="1" t="s">
        <v>1</v>
      </c>
      <c r="L771" s="7">
        <v>124899000</v>
      </c>
      <c r="M771" s="8">
        <v>14485337.69569</v>
      </c>
      <c r="N771" s="78" t="s">
        <v>1</v>
      </c>
      <c r="O771" s="76"/>
      <c r="P771" s="8">
        <v>0</v>
      </c>
      <c r="Q771" s="8">
        <v>0</v>
      </c>
      <c r="R771" s="1" t="s">
        <v>1</v>
      </c>
      <c r="S771" s="8">
        <v>0</v>
      </c>
    </row>
    <row r="772" spans="1:19" x14ac:dyDescent="0.25">
      <c r="A772" s="9" t="s">
        <v>1463</v>
      </c>
      <c r="B772" s="6" t="s">
        <v>1459</v>
      </c>
      <c r="C772" s="6" t="s">
        <v>21</v>
      </c>
      <c r="D772" s="1" t="s">
        <v>1</v>
      </c>
      <c r="E772" s="7">
        <v>0</v>
      </c>
      <c r="F772" s="8">
        <v>0</v>
      </c>
      <c r="G772" s="1" t="s">
        <v>1</v>
      </c>
      <c r="H772" s="83">
        <v>544000</v>
      </c>
      <c r="I772" s="76"/>
      <c r="J772" s="8">
        <v>71168.521340000007</v>
      </c>
      <c r="K772" s="1" t="s">
        <v>1</v>
      </c>
      <c r="L772" s="7">
        <v>544000</v>
      </c>
      <c r="M772" s="8">
        <v>71168.521340000007</v>
      </c>
      <c r="N772" s="78" t="s">
        <v>1</v>
      </c>
      <c r="O772" s="76"/>
      <c r="P772" s="8">
        <v>0</v>
      </c>
      <c r="Q772" s="8">
        <v>0</v>
      </c>
      <c r="R772" s="1" t="s">
        <v>1</v>
      </c>
      <c r="S772" s="8">
        <v>0</v>
      </c>
    </row>
    <row r="773" spans="1:19" x14ac:dyDescent="0.25">
      <c r="A773" s="9" t="s">
        <v>1464</v>
      </c>
      <c r="B773" s="6" t="s">
        <v>1459</v>
      </c>
      <c r="C773" s="6" t="s">
        <v>21</v>
      </c>
      <c r="D773" s="1" t="s">
        <v>1</v>
      </c>
      <c r="E773" s="7">
        <v>374000</v>
      </c>
      <c r="F773" s="8">
        <v>41633.68</v>
      </c>
      <c r="G773" s="1" t="s">
        <v>1</v>
      </c>
      <c r="H773" s="83">
        <v>5406000</v>
      </c>
      <c r="I773" s="76"/>
      <c r="J773" s="8">
        <v>706708.84643999999</v>
      </c>
      <c r="K773" s="1" t="s">
        <v>1</v>
      </c>
      <c r="L773" s="7">
        <v>5236000</v>
      </c>
      <c r="M773" s="8">
        <v>677493.43481999997</v>
      </c>
      <c r="N773" s="78" t="s">
        <v>1</v>
      </c>
      <c r="O773" s="76"/>
      <c r="P773" s="8">
        <v>544000</v>
      </c>
      <c r="Q773" s="8">
        <v>70849.091620000007</v>
      </c>
      <c r="R773" s="1" t="s">
        <v>1</v>
      </c>
      <c r="S773" s="8">
        <v>70849.091620000007</v>
      </c>
    </row>
    <row r="774" spans="1:19" x14ac:dyDescent="0.25">
      <c r="A774" s="9" t="s">
        <v>1465</v>
      </c>
      <c r="B774" s="6" t="s">
        <v>1466</v>
      </c>
      <c r="C774" s="6" t="s">
        <v>21</v>
      </c>
      <c r="D774" s="1" t="s">
        <v>1</v>
      </c>
      <c r="E774" s="7">
        <v>16000</v>
      </c>
      <c r="F774" s="8">
        <v>3739.68</v>
      </c>
      <c r="G774" s="1" t="s">
        <v>1</v>
      </c>
      <c r="H774" s="79" t="s">
        <v>1</v>
      </c>
      <c r="I774" s="76"/>
      <c r="J774" s="10" t="s">
        <v>1</v>
      </c>
      <c r="K774" s="1" t="s">
        <v>1</v>
      </c>
      <c r="L774" s="10" t="s">
        <v>1</v>
      </c>
      <c r="M774" s="10" t="s">
        <v>1</v>
      </c>
      <c r="N774" s="78" t="s">
        <v>1</v>
      </c>
      <c r="O774" s="76"/>
      <c r="P774" s="8">
        <v>16000</v>
      </c>
      <c r="Q774" s="8">
        <v>3739.68</v>
      </c>
      <c r="R774" s="1" t="s">
        <v>1</v>
      </c>
      <c r="S774" s="8">
        <v>3739.68</v>
      </c>
    </row>
    <row r="775" spans="1:19" x14ac:dyDescent="0.25">
      <c r="A775" s="9" t="s">
        <v>1467</v>
      </c>
      <c r="B775" s="6" t="s">
        <v>1468</v>
      </c>
      <c r="C775" s="6" t="s">
        <v>21</v>
      </c>
      <c r="D775" s="1" t="s">
        <v>1</v>
      </c>
      <c r="E775" s="7">
        <v>0</v>
      </c>
      <c r="F775" s="8">
        <v>0</v>
      </c>
      <c r="G775" s="1" t="s">
        <v>1</v>
      </c>
      <c r="H775" s="83">
        <v>4000</v>
      </c>
      <c r="I775" s="76"/>
      <c r="J775" s="8">
        <v>1397.6622</v>
      </c>
      <c r="K775" s="1" t="s">
        <v>1</v>
      </c>
      <c r="L775" s="10" t="s">
        <v>1</v>
      </c>
      <c r="M775" s="10" t="s">
        <v>1</v>
      </c>
      <c r="N775" s="78" t="s">
        <v>1</v>
      </c>
      <c r="O775" s="76"/>
      <c r="P775" s="8">
        <v>4000</v>
      </c>
      <c r="Q775" s="8">
        <v>1397.6622</v>
      </c>
      <c r="R775" s="1" t="s">
        <v>1</v>
      </c>
      <c r="S775" s="8">
        <v>1397.6622</v>
      </c>
    </row>
    <row r="776" spans="1:19" x14ac:dyDescent="0.25">
      <c r="A776" s="9" t="s">
        <v>1469</v>
      </c>
      <c r="B776" s="6" t="s">
        <v>1468</v>
      </c>
      <c r="C776" s="6" t="s">
        <v>21</v>
      </c>
      <c r="D776" s="1" t="s">
        <v>1</v>
      </c>
      <c r="E776" s="7">
        <v>268000</v>
      </c>
      <c r="F776" s="8">
        <v>93339.04</v>
      </c>
      <c r="G776" s="1" t="s">
        <v>1</v>
      </c>
      <c r="H776" s="83">
        <v>752000</v>
      </c>
      <c r="I776" s="76"/>
      <c r="J776" s="8">
        <v>262710.76776000002</v>
      </c>
      <c r="K776" s="1" t="s">
        <v>1</v>
      </c>
      <c r="L776" s="7">
        <v>1020000</v>
      </c>
      <c r="M776" s="8">
        <v>356049.80776</v>
      </c>
      <c r="N776" s="78" t="s">
        <v>1</v>
      </c>
      <c r="O776" s="76"/>
      <c r="P776" s="8">
        <v>0</v>
      </c>
      <c r="Q776" s="8">
        <v>0</v>
      </c>
      <c r="R776" s="1" t="s">
        <v>1</v>
      </c>
      <c r="S776" s="8">
        <v>0</v>
      </c>
    </row>
    <row r="777" spans="1:19" x14ac:dyDescent="0.25">
      <c r="A777" s="9" t="s">
        <v>1470</v>
      </c>
      <c r="B777" s="6" t="s">
        <v>1468</v>
      </c>
      <c r="C777" s="6" t="s">
        <v>21</v>
      </c>
      <c r="D777" s="1" t="s">
        <v>1</v>
      </c>
      <c r="E777" s="7">
        <v>556000</v>
      </c>
      <c r="F777" s="8">
        <v>193643.68</v>
      </c>
      <c r="G777" s="1" t="s">
        <v>1</v>
      </c>
      <c r="H777" s="83">
        <v>1140000</v>
      </c>
      <c r="I777" s="76"/>
      <c r="J777" s="8">
        <v>398278.25806000002</v>
      </c>
      <c r="K777" s="1" t="s">
        <v>1</v>
      </c>
      <c r="L777" s="7">
        <v>1696000</v>
      </c>
      <c r="M777" s="8">
        <v>591921.93805999996</v>
      </c>
      <c r="N777" s="78" t="s">
        <v>1</v>
      </c>
      <c r="O777" s="76"/>
      <c r="P777" s="8">
        <v>0</v>
      </c>
      <c r="Q777" s="8">
        <v>0</v>
      </c>
      <c r="R777" s="1" t="s">
        <v>1</v>
      </c>
      <c r="S777" s="8">
        <v>0</v>
      </c>
    </row>
    <row r="778" spans="1:19" x14ac:dyDescent="0.25">
      <c r="A778" s="9" t="s">
        <v>1471</v>
      </c>
      <c r="B778" s="6" t="s">
        <v>1468</v>
      </c>
      <c r="C778" s="6" t="s">
        <v>21</v>
      </c>
      <c r="D778" s="1" t="s">
        <v>1</v>
      </c>
      <c r="E778" s="7">
        <v>12000</v>
      </c>
      <c r="F778" s="8">
        <v>4179.4799999999996</v>
      </c>
      <c r="G778" s="1" t="s">
        <v>1</v>
      </c>
      <c r="H778" s="83">
        <v>4000</v>
      </c>
      <c r="I778" s="76"/>
      <c r="J778" s="8">
        <v>1396.3108</v>
      </c>
      <c r="K778" s="1" t="s">
        <v>1</v>
      </c>
      <c r="L778" s="7">
        <v>16000</v>
      </c>
      <c r="M778" s="8">
        <v>5575.7907999999998</v>
      </c>
      <c r="N778" s="78" t="s">
        <v>1</v>
      </c>
      <c r="O778" s="76"/>
      <c r="P778" s="8">
        <v>0</v>
      </c>
      <c r="Q778" s="8">
        <v>0</v>
      </c>
      <c r="R778" s="1" t="s">
        <v>1</v>
      </c>
      <c r="S778" s="8">
        <v>0</v>
      </c>
    </row>
    <row r="779" spans="1:19" x14ac:dyDescent="0.25">
      <c r="A779" s="9" t="s">
        <v>1472</v>
      </c>
      <c r="B779" s="6" t="s">
        <v>1468</v>
      </c>
      <c r="C779" s="6" t="s">
        <v>21</v>
      </c>
      <c r="D779" s="1" t="s">
        <v>1</v>
      </c>
      <c r="E779" s="7">
        <v>64000</v>
      </c>
      <c r="F779" s="8">
        <v>22289.919999999998</v>
      </c>
      <c r="G779" s="1" t="s">
        <v>1</v>
      </c>
      <c r="H779" s="83">
        <v>188000</v>
      </c>
      <c r="I779" s="76"/>
      <c r="J779" s="8">
        <v>65672.699410000001</v>
      </c>
      <c r="K779" s="1" t="s">
        <v>1</v>
      </c>
      <c r="L779" s="7">
        <v>224000</v>
      </c>
      <c r="M779" s="8">
        <v>78178.108980000005</v>
      </c>
      <c r="N779" s="78" t="s">
        <v>1</v>
      </c>
      <c r="O779" s="76"/>
      <c r="P779" s="8">
        <v>28000</v>
      </c>
      <c r="Q779" s="8">
        <v>9784.5104300000003</v>
      </c>
      <c r="R779" s="1" t="s">
        <v>1</v>
      </c>
      <c r="S779" s="8">
        <v>9784.5104300000003</v>
      </c>
    </row>
    <row r="780" spans="1:19" x14ac:dyDescent="0.25">
      <c r="A780" s="9" t="s">
        <v>1473</v>
      </c>
      <c r="B780" s="6" t="s">
        <v>1468</v>
      </c>
      <c r="C780" s="6" t="s">
        <v>21</v>
      </c>
      <c r="D780" s="1" t="s">
        <v>1</v>
      </c>
      <c r="E780" s="7">
        <v>0</v>
      </c>
      <c r="F780" s="8">
        <v>0</v>
      </c>
      <c r="G780" s="1" t="s">
        <v>1</v>
      </c>
      <c r="H780" s="83">
        <v>28000</v>
      </c>
      <c r="I780" s="76"/>
      <c r="J780" s="8">
        <v>9784.4390000000003</v>
      </c>
      <c r="K780" s="1" t="s">
        <v>1</v>
      </c>
      <c r="L780" s="10" t="s">
        <v>1</v>
      </c>
      <c r="M780" s="10" t="s">
        <v>1</v>
      </c>
      <c r="N780" s="78" t="s">
        <v>1</v>
      </c>
      <c r="O780" s="76"/>
      <c r="P780" s="8">
        <v>28000</v>
      </c>
      <c r="Q780" s="8">
        <v>9784.4390000000003</v>
      </c>
      <c r="R780" s="1" t="s">
        <v>1</v>
      </c>
      <c r="S780" s="8">
        <v>9784.4390000000003</v>
      </c>
    </row>
    <row r="781" spans="1:19" x14ac:dyDescent="0.25">
      <c r="A781" s="9" t="s">
        <v>1474</v>
      </c>
      <c r="B781" s="6" t="s">
        <v>1468</v>
      </c>
      <c r="C781" s="6" t="s">
        <v>21</v>
      </c>
      <c r="D781" s="1" t="s">
        <v>1</v>
      </c>
      <c r="E781" s="7">
        <v>3650</v>
      </c>
      <c r="F781" s="8">
        <v>1175.7343499999999</v>
      </c>
      <c r="G781" s="1" t="s">
        <v>1</v>
      </c>
      <c r="H781" s="83">
        <v>2644000</v>
      </c>
      <c r="I781" s="76"/>
      <c r="J781" s="8">
        <v>923597.48285999999</v>
      </c>
      <c r="K781" s="1" t="s">
        <v>1</v>
      </c>
      <c r="L781" s="7">
        <v>2644000</v>
      </c>
      <c r="M781" s="8">
        <v>923498.42318000004</v>
      </c>
      <c r="N781" s="78" t="s">
        <v>1</v>
      </c>
      <c r="O781" s="76"/>
      <c r="P781" s="8">
        <v>3650</v>
      </c>
      <c r="Q781" s="8">
        <v>1274.79403</v>
      </c>
      <c r="R781" s="1" t="s">
        <v>1</v>
      </c>
      <c r="S781" s="8">
        <v>1274.79403</v>
      </c>
    </row>
    <row r="782" spans="1:19" x14ac:dyDescent="0.25">
      <c r="A782" s="9" t="s">
        <v>1475</v>
      </c>
      <c r="B782" s="6" t="s">
        <v>1468</v>
      </c>
      <c r="C782" s="6" t="s">
        <v>21</v>
      </c>
      <c r="D782" s="1" t="s">
        <v>1</v>
      </c>
      <c r="E782" s="7">
        <v>0</v>
      </c>
      <c r="F782" s="8">
        <v>0</v>
      </c>
      <c r="G782" s="1" t="s">
        <v>1</v>
      </c>
      <c r="H782" s="83">
        <v>1464000</v>
      </c>
      <c r="I782" s="76"/>
      <c r="J782" s="8">
        <v>511250.65286999999</v>
      </c>
      <c r="K782" s="1" t="s">
        <v>1</v>
      </c>
      <c r="L782" s="7">
        <v>1424000</v>
      </c>
      <c r="M782" s="8">
        <v>497272.76097</v>
      </c>
      <c r="N782" s="78" t="s">
        <v>1</v>
      </c>
      <c r="O782" s="76"/>
      <c r="P782" s="8">
        <v>40000</v>
      </c>
      <c r="Q782" s="8">
        <v>13977.891900000001</v>
      </c>
      <c r="R782" s="1" t="s">
        <v>1</v>
      </c>
      <c r="S782" s="8">
        <v>13977.891900000001</v>
      </c>
    </row>
    <row r="783" spans="1:19" x14ac:dyDescent="0.25">
      <c r="A783" s="9" t="s">
        <v>1476</v>
      </c>
      <c r="B783" s="6" t="s">
        <v>1468</v>
      </c>
      <c r="C783" s="6" t="s">
        <v>21</v>
      </c>
      <c r="D783" s="1" t="s">
        <v>1</v>
      </c>
      <c r="E783" s="7">
        <v>0</v>
      </c>
      <c r="F783" s="8">
        <v>0</v>
      </c>
      <c r="G783" s="1" t="s">
        <v>1</v>
      </c>
      <c r="H783" s="83">
        <v>1180000</v>
      </c>
      <c r="I783" s="76"/>
      <c r="J783" s="8">
        <v>412070.83317</v>
      </c>
      <c r="K783" s="1" t="s">
        <v>1</v>
      </c>
      <c r="L783" s="7">
        <v>1176000</v>
      </c>
      <c r="M783" s="8">
        <v>410673.05174000002</v>
      </c>
      <c r="N783" s="78" t="s">
        <v>1</v>
      </c>
      <c r="O783" s="76"/>
      <c r="P783" s="8">
        <v>4000</v>
      </c>
      <c r="Q783" s="8">
        <v>1397.78143</v>
      </c>
      <c r="R783" s="1" t="s">
        <v>1</v>
      </c>
      <c r="S783" s="8">
        <v>1397.78143</v>
      </c>
    </row>
    <row r="784" spans="1:19" x14ac:dyDescent="0.25">
      <c r="A784" s="9" t="s">
        <v>1477</v>
      </c>
      <c r="B784" s="6" t="s">
        <v>1468</v>
      </c>
      <c r="C784" s="6" t="s">
        <v>21</v>
      </c>
      <c r="D784" s="1" t="s">
        <v>1</v>
      </c>
      <c r="E784" s="7">
        <v>0</v>
      </c>
      <c r="F784" s="8">
        <v>0</v>
      </c>
      <c r="G784" s="1" t="s">
        <v>1</v>
      </c>
      <c r="H784" s="83">
        <v>1208000</v>
      </c>
      <c r="I784" s="76"/>
      <c r="J784" s="8">
        <v>421825.65359</v>
      </c>
      <c r="K784" s="1" t="s">
        <v>1</v>
      </c>
      <c r="L784" s="7">
        <v>1188000</v>
      </c>
      <c r="M784" s="8">
        <v>414836.80686000001</v>
      </c>
      <c r="N784" s="78" t="s">
        <v>1</v>
      </c>
      <c r="O784" s="76"/>
      <c r="P784" s="8">
        <v>20000</v>
      </c>
      <c r="Q784" s="8">
        <v>6988.8467300000002</v>
      </c>
      <c r="R784" s="1" t="s">
        <v>1</v>
      </c>
      <c r="S784" s="8">
        <v>6988.8467300000002</v>
      </c>
    </row>
    <row r="785" spans="1:19" x14ac:dyDescent="0.25">
      <c r="A785" s="9" t="s">
        <v>1478</v>
      </c>
      <c r="B785" s="6" t="s">
        <v>1468</v>
      </c>
      <c r="C785" s="6" t="s">
        <v>21</v>
      </c>
      <c r="D785" s="1" t="s">
        <v>1</v>
      </c>
      <c r="E785" s="7">
        <v>0</v>
      </c>
      <c r="F785" s="8">
        <v>0</v>
      </c>
      <c r="G785" s="1" t="s">
        <v>1</v>
      </c>
      <c r="H785" s="83">
        <v>12000</v>
      </c>
      <c r="I785" s="76"/>
      <c r="J785" s="8">
        <v>4225.4040000000005</v>
      </c>
      <c r="K785" s="1" t="s">
        <v>1</v>
      </c>
      <c r="L785" s="7">
        <v>12000</v>
      </c>
      <c r="M785" s="8">
        <v>4225.4040000000005</v>
      </c>
      <c r="N785" s="78" t="s">
        <v>1</v>
      </c>
      <c r="O785" s="76"/>
      <c r="P785" s="8">
        <v>0</v>
      </c>
      <c r="Q785" s="8">
        <v>0</v>
      </c>
      <c r="R785" s="1" t="s">
        <v>1</v>
      </c>
      <c r="S785" s="8">
        <v>0</v>
      </c>
    </row>
    <row r="786" spans="1:19" x14ac:dyDescent="0.25">
      <c r="A786" s="9" t="s">
        <v>1479</v>
      </c>
      <c r="B786" s="6" t="s">
        <v>1468</v>
      </c>
      <c r="C786" s="6" t="s">
        <v>21</v>
      </c>
      <c r="D786" s="1" t="s">
        <v>1</v>
      </c>
      <c r="E786" s="7">
        <v>0</v>
      </c>
      <c r="F786" s="8">
        <v>0</v>
      </c>
      <c r="G786" s="1" t="s">
        <v>1</v>
      </c>
      <c r="H786" s="83">
        <v>292000</v>
      </c>
      <c r="I786" s="76"/>
      <c r="J786" s="8">
        <v>102708.10907000001</v>
      </c>
      <c r="K786" s="1" t="s">
        <v>1</v>
      </c>
      <c r="L786" s="7">
        <v>292000</v>
      </c>
      <c r="M786" s="8">
        <v>102708.10907000001</v>
      </c>
      <c r="N786" s="78" t="s">
        <v>1</v>
      </c>
      <c r="O786" s="76"/>
      <c r="P786" s="8">
        <v>0</v>
      </c>
      <c r="Q786" s="8">
        <v>0</v>
      </c>
      <c r="R786" s="1" t="s">
        <v>1</v>
      </c>
      <c r="S786" s="8">
        <v>0</v>
      </c>
    </row>
    <row r="787" spans="1:19" x14ac:dyDescent="0.25">
      <c r="A787" s="9" t="s">
        <v>1480</v>
      </c>
      <c r="B787" s="6" t="s">
        <v>1468</v>
      </c>
      <c r="C787" s="6" t="s">
        <v>21</v>
      </c>
      <c r="D787" s="1" t="s">
        <v>1</v>
      </c>
      <c r="E787" s="7">
        <v>0</v>
      </c>
      <c r="F787" s="8">
        <v>0</v>
      </c>
      <c r="G787" s="1" t="s">
        <v>1</v>
      </c>
      <c r="H787" s="83">
        <v>220000</v>
      </c>
      <c r="I787" s="76"/>
      <c r="J787" s="8">
        <v>80228.126619999995</v>
      </c>
      <c r="K787" s="1" t="s">
        <v>1</v>
      </c>
      <c r="L787" s="7">
        <v>220000</v>
      </c>
      <c r="M787" s="8">
        <v>80228.126619999995</v>
      </c>
      <c r="N787" s="78" t="s">
        <v>1</v>
      </c>
      <c r="O787" s="76"/>
      <c r="P787" s="8">
        <v>0</v>
      </c>
      <c r="Q787" s="8">
        <v>0</v>
      </c>
      <c r="R787" s="1" t="s">
        <v>1</v>
      </c>
      <c r="S787" s="8">
        <v>0</v>
      </c>
    </row>
    <row r="788" spans="1:19" x14ac:dyDescent="0.25">
      <c r="A788" s="9" t="s">
        <v>1481</v>
      </c>
      <c r="B788" s="6" t="s">
        <v>1468</v>
      </c>
      <c r="C788" s="6" t="s">
        <v>21</v>
      </c>
      <c r="D788" s="1" t="s">
        <v>1</v>
      </c>
      <c r="E788" s="7">
        <v>0</v>
      </c>
      <c r="F788" s="8">
        <v>0</v>
      </c>
      <c r="G788" s="1" t="s">
        <v>1</v>
      </c>
      <c r="H788" s="83">
        <v>144000</v>
      </c>
      <c r="I788" s="76"/>
      <c r="J788" s="8">
        <v>50320.392879999999</v>
      </c>
      <c r="K788" s="1" t="s">
        <v>1</v>
      </c>
      <c r="L788" s="7">
        <v>144000</v>
      </c>
      <c r="M788" s="8">
        <v>50320.392879999999</v>
      </c>
      <c r="N788" s="78" t="s">
        <v>1</v>
      </c>
      <c r="O788" s="76"/>
      <c r="P788" s="8">
        <v>0</v>
      </c>
      <c r="Q788" s="8">
        <v>0</v>
      </c>
      <c r="R788" s="1" t="s">
        <v>1</v>
      </c>
      <c r="S788" s="8">
        <v>0</v>
      </c>
    </row>
    <row r="789" spans="1:19" x14ac:dyDescent="0.25">
      <c r="A789" s="9" t="s">
        <v>1482</v>
      </c>
      <c r="B789" s="6" t="s">
        <v>1468</v>
      </c>
      <c r="C789" s="6" t="s">
        <v>21</v>
      </c>
      <c r="D789" s="1" t="s">
        <v>1</v>
      </c>
      <c r="E789" s="7">
        <v>12000</v>
      </c>
      <c r="F789" s="8">
        <v>4032.12</v>
      </c>
      <c r="G789" s="1" t="s">
        <v>1</v>
      </c>
      <c r="H789" s="83">
        <v>16000</v>
      </c>
      <c r="I789" s="76"/>
      <c r="J789" s="8">
        <v>5591.1845300000004</v>
      </c>
      <c r="K789" s="1" t="s">
        <v>1</v>
      </c>
      <c r="L789" s="7">
        <v>28000</v>
      </c>
      <c r="M789" s="8">
        <v>9623.3045299999994</v>
      </c>
      <c r="N789" s="78" t="s">
        <v>1</v>
      </c>
      <c r="O789" s="76"/>
      <c r="P789" s="8">
        <v>0</v>
      </c>
      <c r="Q789" s="8">
        <v>0</v>
      </c>
      <c r="R789" s="1" t="s">
        <v>1</v>
      </c>
      <c r="S789" s="8">
        <v>0</v>
      </c>
    </row>
    <row r="790" spans="1:19" x14ac:dyDescent="0.25">
      <c r="A790" s="9" t="s">
        <v>1483</v>
      </c>
      <c r="B790" s="6" t="s">
        <v>1484</v>
      </c>
      <c r="C790" s="6" t="s">
        <v>21</v>
      </c>
      <c r="D790" s="1" t="s">
        <v>1</v>
      </c>
      <c r="E790" s="7">
        <v>0</v>
      </c>
      <c r="F790" s="8">
        <v>0</v>
      </c>
      <c r="G790" s="1" t="s">
        <v>1</v>
      </c>
      <c r="H790" s="83">
        <v>375300</v>
      </c>
      <c r="I790" s="76"/>
      <c r="J790" s="8">
        <v>3209847.6440400002</v>
      </c>
      <c r="K790" s="1" t="s">
        <v>1</v>
      </c>
      <c r="L790" s="7">
        <v>85500</v>
      </c>
      <c r="M790" s="8">
        <v>753259.30941999995</v>
      </c>
      <c r="N790" s="78" t="s">
        <v>1</v>
      </c>
      <c r="O790" s="76"/>
      <c r="P790" s="8">
        <v>289800</v>
      </c>
      <c r="Q790" s="8">
        <v>2456588.3346199999</v>
      </c>
      <c r="R790" s="1" t="s">
        <v>1</v>
      </c>
      <c r="S790" s="8">
        <v>2456588.3346199999</v>
      </c>
    </row>
    <row r="791" spans="1:19" x14ac:dyDescent="0.25">
      <c r="A791" s="9" t="s">
        <v>1485</v>
      </c>
      <c r="B791" s="6" t="s">
        <v>1486</v>
      </c>
      <c r="C791" s="6" t="s">
        <v>21</v>
      </c>
      <c r="D791" s="1" t="s">
        <v>1</v>
      </c>
      <c r="E791" s="7">
        <v>0</v>
      </c>
      <c r="F791" s="8">
        <v>0</v>
      </c>
      <c r="G791" s="1" t="s">
        <v>1</v>
      </c>
      <c r="H791" s="83">
        <v>4500</v>
      </c>
      <c r="I791" s="76"/>
      <c r="J791" s="8">
        <v>7489.8794200000002</v>
      </c>
      <c r="K791" s="1" t="s">
        <v>1</v>
      </c>
      <c r="L791" s="7">
        <v>4500</v>
      </c>
      <c r="M791" s="8">
        <v>7489.8794200000002</v>
      </c>
      <c r="N791" s="78" t="s">
        <v>1</v>
      </c>
      <c r="O791" s="76"/>
      <c r="P791" s="8">
        <v>0</v>
      </c>
      <c r="Q791" s="8">
        <v>0</v>
      </c>
      <c r="R791" s="1" t="s">
        <v>1</v>
      </c>
      <c r="S791" s="8">
        <v>0</v>
      </c>
    </row>
    <row r="792" spans="1:19" x14ac:dyDescent="0.25">
      <c r="A792" s="9" t="s">
        <v>1487</v>
      </c>
      <c r="B792" s="6" t="s">
        <v>1486</v>
      </c>
      <c r="C792" s="6" t="s">
        <v>21</v>
      </c>
      <c r="D792" s="1" t="s">
        <v>1</v>
      </c>
      <c r="E792" s="7">
        <v>139000</v>
      </c>
      <c r="F792" s="8">
        <v>208395.75</v>
      </c>
      <c r="G792" s="1" t="s">
        <v>1</v>
      </c>
      <c r="H792" s="79" t="s">
        <v>1</v>
      </c>
      <c r="I792" s="76"/>
      <c r="J792" s="10" t="s">
        <v>1</v>
      </c>
      <c r="K792" s="1" t="s">
        <v>1</v>
      </c>
      <c r="L792" s="7">
        <v>139000</v>
      </c>
      <c r="M792" s="8">
        <v>208395.75</v>
      </c>
      <c r="N792" s="78" t="s">
        <v>1</v>
      </c>
      <c r="O792" s="76"/>
      <c r="P792" s="8">
        <v>0</v>
      </c>
      <c r="Q792" s="8">
        <v>0</v>
      </c>
      <c r="R792" s="1" t="s">
        <v>1</v>
      </c>
      <c r="S792" s="8">
        <v>0</v>
      </c>
    </row>
    <row r="793" spans="1:19" x14ac:dyDescent="0.25">
      <c r="A793" s="9" t="s">
        <v>1488</v>
      </c>
      <c r="B793" s="6" t="s">
        <v>1486</v>
      </c>
      <c r="C793" s="6" t="s">
        <v>21</v>
      </c>
      <c r="D793" s="1" t="s">
        <v>1</v>
      </c>
      <c r="E793" s="7">
        <v>27000</v>
      </c>
      <c r="F793" s="8">
        <v>40266.720000000001</v>
      </c>
      <c r="G793" s="1" t="s">
        <v>1</v>
      </c>
      <c r="H793" s="79" t="s">
        <v>1</v>
      </c>
      <c r="I793" s="76"/>
      <c r="J793" s="10" t="s">
        <v>1</v>
      </c>
      <c r="K793" s="1" t="s">
        <v>1</v>
      </c>
      <c r="L793" s="7">
        <v>22500</v>
      </c>
      <c r="M793" s="8">
        <v>33555.599999999999</v>
      </c>
      <c r="N793" s="78" t="s">
        <v>1</v>
      </c>
      <c r="O793" s="76"/>
      <c r="P793" s="8">
        <v>4500</v>
      </c>
      <c r="Q793" s="8">
        <v>6711.12</v>
      </c>
      <c r="R793" s="1" t="s">
        <v>1</v>
      </c>
      <c r="S793" s="8">
        <v>6711.12</v>
      </c>
    </row>
    <row r="794" spans="1:19" x14ac:dyDescent="0.25">
      <c r="A794" s="9" t="s">
        <v>1489</v>
      </c>
      <c r="B794" s="6" t="s">
        <v>1486</v>
      </c>
      <c r="C794" s="6" t="s">
        <v>21</v>
      </c>
      <c r="D794" s="1" t="s">
        <v>1</v>
      </c>
      <c r="E794" s="7">
        <v>0</v>
      </c>
      <c r="F794" s="8">
        <v>0</v>
      </c>
      <c r="G794" s="1" t="s">
        <v>1</v>
      </c>
      <c r="H794" s="83">
        <v>562500</v>
      </c>
      <c r="I794" s="76"/>
      <c r="J794" s="8">
        <v>936909.83996999997</v>
      </c>
      <c r="K794" s="1" t="s">
        <v>1</v>
      </c>
      <c r="L794" s="7">
        <v>310500</v>
      </c>
      <c r="M794" s="8">
        <v>517339.21046999999</v>
      </c>
      <c r="N794" s="78" t="s">
        <v>1</v>
      </c>
      <c r="O794" s="76"/>
      <c r="P794" s="8">
        <v>252000</v>
      </c>
      <c r="Q794" s="8">
        <v>419570.62949999998</v>
      </c>
      <c r="R794" s="1" t="s">
        <v>1</v>
      </c>
      <c r="S794" s="8">
        <v>419570.62949999998</v>
      </c>
    </row>
    <row r="795" spans="1:19" x14ac:dyDescent="0.25">
      <c r="A795" s="9" t="s">
        <v>1490</v>
      </c>
      <c r="B795" s="6" t="s">
        <v>1486</v>
      </c>
      <c r="C795" s="6" t="s">
        <v>21</v>
      </c>
      <c r="D795" s="1" t="s">
        <v>1</v>
      </c>
      <c r="E795" s="7">
        <v>0</v>
      </c>
      <c r="F795" s="8">
        <v>0</v>
      </c>
      <c r="G795" s="1" t="s">
        <v>1</v>
      </c>
      <c r="H795" s="83">
        <v>18000</v>
      </c>
      <c r="I795" s="76"/>
      <c r="J795" s="8">
        <v>29956.77175</v>
      </c>
      <c r="K795" s="1" t="s">
        <v>1</v>
      </c>
      <c r="L795" s="7">
        <v>18000</v>
      </c>
      <c r="M795" s="8">
        <v>29956.77175</v>
      </c>
      <c r="N795" s="78" t="s">
        <v>1</v>
      </c>
      <c r="O795" s="76"/>
      <c r="P795" s="8">
        <v>0</v>
      </c>
      <c r="Q795" s="8">
        <v>0</v>
      </c>
      <c r="R795" s="1" t="s">
        <v>1</v>
      </c>
      <c r="S795" s="8">
        <v>0</v>
      </c>
    </row>
    <row r="796" spans="1:19" x14ac:dyDescent="0.25">
      <c r="A796" s="9" t="s">
        <v>1491</v>
      </c>
      <c r="B796" s="6" t="s">
        <v>1486</v>
      </c>
      <c r="C796" s="6" t="s">
        <v>21</v>
      </c>
      <c r="D796" s="1" t="s">
        <v>1</v>
      </c>
      <c r="E796" s="7">
        <v>0</v>
      </c>
      <c r="F796" s="8">
        <v>0</v>
      </c>
      <c r="G796" s="1" t="s">
        <v>1</v>
      </c>
      <c r="H796" s="83">
        <v>175500</v>
      </c>
      <c r="I796" s="76"/>
      <c r="J796" s="8">
        <v>296355.65210000001</v>
      </c>
      <c r="K796" s="1" t="s">
        <v>1</v>
      </c>
      <c r="L796" s="7">
        <v>175500</v>
      </c>
      <c r="M796" s="8">
        <v>296355.65210000001</v>
      </c>
      <c r="N796" s="78" t="s">
        <v>1</v>
      </c>
      <c r="O796" s="76"/>
      <c r="P796" s="8">
        <v>0</v>
      </c>
      <c r="Q796" s="8">
        <v>0</v>
      </c>
      <c r="R796" s="1" t="s">
        <v>1</v>
      </c>
      <c r="S796" s="8">
        <v>0</v>
      </c>
    </row>
    <row r="797" spans="1:19" x14ac:dyDescent="0.25">
      <c r="A797" s="9" t="s">
        <v>1492</v>
      </c>
      <c r="B797" s="6" t="s">
        <v>1486</v>
      </c>
      <c r="C797" s="6" t="s">
        <v>21</v>
      </c>
      <c r="D797" s="1" t="s">
        <v>1</v>
      </c>
      <c r="E797" s="7">
        <v>0</v>
      </c>
      <c r="F797" s="8">
        <v>0</v>
      </c>
      <c r="G797" s="1" t="s">
        <v>1</v>
      </c>
      <c r="H797" s="83">
        <v>58500</v>
      </c>
      <c r="I797" s="76"/>
      <c r="J797" s="8">
        <v>97360.386580000006</v>
      </c>
      <c r="K797" s="1" t="s">
        <v>1</v>
      </c>
      <c r="L797" s="7">
        <v>58500</v>
      </c>
      <c r="M797" s="8">
        <v>97360.386580000006</v>
      </c>
      <c r="N797" s="78" t="s">
        <v>1</v>
      </c>
      <c r="O797" s="76"/>
      <c r="P797" s="8">
        <v>0</v>
      </c>
      <c r="Q797" s="8">
        <v>0</v>
      </c>
      <c r="R797" s="1" t="s">
        <v>1</v>
      </c>
      <c r="S797" s="8">
        <v>0</v>
      </c>
    </row>
    <row r="798" spans="1:19" x14ac:dyDescent="0.25">
      <c r="A798" s="9" t="s">
        <v>1493</v>
      </c>
      <c r="B798" s="6" t="s">
        <v>1494</v>
      </c>
      <c r="C798" s="6" t="s">
        <v>21</v>
      </c>
      <c r="D798" s="1" t="s">
        <v>1</v>
      </c>
      <c r="E798" s="7">
        <v>9000</v>
      </c>
      <c r="F798" s="8">
        <v>15777</v>
      </c>
      <c r="G798" s="1" t="s">
        <v>1</v>
      </c>
      <c r="H798" s="79" t="s">
        <v>1</v>
      </c>
      <c r="I798" s="76"/>
      <c r="J798" s="10" t="s">
        <v>1</v>
      </c>
      <c r="K798" s="1" t="s">
        <v>1</v>
      </c>
      <c r="L798" s="10" t="s">
        <v>1</v>
      </c>
      <c r="M798" s="10" t="s">
        <v>1</v>
      </c>
      <c r="N798" s="78" t="s">
        <v>1</v>
      </c>
      <c r="O798" s="76"/>
      <c r="P798" s="8">
        <v>9000</v>
      </c>
      <c r="Q798" s="8">
        <v>15777</v>
      </c>
      <c r="R798" s="1" t="s">
        <v>1</v>
      </c>
      <c r="S798" s="8">
        <v>15777</v>
      </c>
    </row>
    <row r="799" spans="1:19" x14ac:dyDescent="0.25">
      <c r="A799" s="9" t="s">
        <v>1495</v>
      </c>
      <c r="B799" s="6" t="s">
        <v>1494</v>
      </c>
      <c r="C799" s="6" t="s">
        <v>21</v>
      </c>
      <c r="D799" s="1" t="s">
        <v>1</v>
      </c>
      <c r="E799" s="7">
        <v>432000</v>
      </c>
      <c r="F799" s="8">
        <v>722799.50399999996</v>
      </c>
      <c r="G799" s="1" t="s">
        <v>1</v>
      </c>
      <c r="H799" s="83">
        <v>18000</v>
      </c>
      <c r="I799" s="76"/>
      <c r="J799" s="8">
        <v>30116.646000000001</v>
      </c>
      <c r="K799" s="1" t="s">
        <v>1</v>
      </c>
      <c r="L799" s="7">
        <v>418500</v>
      </c>
      <c r="M799" s="8">
        <v>700212.01950000005</v>
      </c>
      <c r="N799" s="78" t="s">
        <v>1</v>
      </c>
      <c r="O799" s="76"/>
      <c r="P799" s="8">
        <v>31500</v>
      </c>
      <c r="Q799" s="8">
        <v>52704.130499999999</v>
      </c>
      <c r="R799" s="1" t="s">
        <v>1</v>
      </c>
      <c r="S799" s="8">
        <v>52704.130499999999</v>
      </c>
    </row>
    <row r="800" spans="1:19" x14ac:dyDescent="0.25">
      <c r="A800" s="9" t="s">
        <v>1496</v>
      </c>
      <c r="B800" s="6" t="s">
        <v>1494</v>
      </c>
      <c r="C800" s="6" t="s">
        <v>21</v>
      </c>
      <c r="D800" s="1" t="s">
        <v>1</v>
      </c>
      <c r="E800" s="7">
        <v>9000</v>
      </c>
      <c r="F800" s="8">
        <v>15300</v>
      </c>
      <c r="G800" s="1" t="s">
        <v>1</v>
      </c>
      <c r="H800" s="79" t="s">
        <v>1</v>
      </c>
      <c r="I800" s="76"/>
      <c r="J800" s="10" t="s">
        <v>1</v>
      </c>
      <c r="K800" s="1" t="s">
        <v>1</v>
      </c>
      <c r="L800" s="7">
        <v>4500</v>
      </c>
      <c r="M800" s="8">
        <v>7650</v>
      </c>
      <c r="N800" s="78" t="s">
        <v>1</v>
      </c>
      <c r="O800" s="76"/>
      <c r="P800" s="8">
        <v>4500</v>
      </c>
      <c r="Q800" s="8">
        <v>7650</v>
      </c>
      <c r="R800" s="1" t="s">
        <v>1</v>
      </c>
      <c r="S800" s="8">
        <v>7650</v>
      </c>
    </row>
    <row r="801" spans="1:19" x14ac:dyDescent="0.25">
      <c r="A801" s="9" t="s">
        <v>1497</v>
      </c>
      <c r="B801" s="6" t="s">
        <v>1494</v>
      </c>
      <c r="C801" s="6" t="s">
        <v>21</v>
      </c>
      <c r="D801" s="1" t="s">
        <v>1</v>
      </c>
      <c r="E801" s="7">
        <v>36000</v>
      </c>
      <c r="F801" s="8">
        <v>53689.32</v>
      </c>
      <c r="G801" s="1" t="s">
        <v>1</v>
      </c>
      <c r="H801" s="79" t="s">
        <v>1</v>
      </c>
      <c r="I801" s="76"/>
      <c r="J801" s="10" t="s">
        <v>1</v>
      </c>
      <c r="K801" s="1" t="s">
        <v>1</v>
      </c>
      <c r="L801" s="7">
        <v>36000</v>
      </c>
      <c r="M801" s="8">
        <v>53689.32</v>
      </c>
      <c r="N801" s="78" t="s">
        <v>1</v>
      </c>
      <c r="O801" s="76"/>
      <c r="P801" s="8">
        <v>0</v>
      </c>
      <c r="Q801" s="8">
        <v>0</v>
      </c>
      <c r="R801" s="1" t="s">
        <v>1</v>
      </c>
      <c r="S801" s="8">
        <v>0</v>
      </c>
    </row>
    <row r="802" spans="1:19" x14ac:dyDescent="0.25">
      <c r="A802" s="9" t="s">
        <v>1498</v>
      </c>
      <c r="B802" s="6" t="s">
        <v>1494</v>
      </c>
      <c r="C802" s="6" t="s">
        <v>21</v>
      </c>
      <c r="D802" s="1" t="s">
        <v>1</v>
      </c>
      <c r="E802" s="7">
        <v>1872000</v>
      </c>
      <c r="F802" s="8">
        <v>2791850.2560000001</v>
      </c>
      <c r="G802" s="1" t="s">
        <v>1</v>
      </c>
      <c r="H802" s="79" t="s">
        <v>1</v>
      </c>
      <c r="I802" s="76"/>
      <c r="J802" s="10" t="s">
        <v>1</v>
      </c>
      <c r="K802" s="1" t="s">
        <v>1</v>
      </c>
      <c r="L802" s="7">
        <v>1872000</v>
      </c>
      <c r="M802" s="8">
        <v>2791850.2560000001</v>
      </c>
      <c r="N802" s="78" t="s">
        <v>1</v>
      </c>
      <c r="O802" s="76"/>
      <c r="P802" s="8">
        <v>0</v>
      </c>
      <c r="Q802" s="8">
        <v>0</v>
      </c>
      <c r="R802" s="1" t="s">
        <v>1</v>
      </c>
      <c r="S802" s="8">
        <v>0</v>
      </c>
    </row>
    <row r="803" spans="1:19" x14ac:dyDescent="0.25">
      <c r="A803" s="9" t="s">
        <v>1499</v>
      </c>
      <c r="B803" s="6" t="s">
        <v>1494</v>
      </c>
      <c r="C803" s="6" t="s">
        <v>21</v>
      </c>
      <c r="D803" s="1" t="s">
        <v>1</v>
      </c>
      <c r="E803" s="7">
        <v>697500</v>
      </c>
      <c r="F803" s="8">
        <v>1040230.575</v>
      </c>
      <c r="G803" s="1" t="s">
        <v>1</v>
      </c>
      <c r="H803" s="79" t="s">
        <v>1</v>
      </c>
      <c r="I803" s="76"/>
      <c r="J803" s="10" t="s">
        <v>1</v>
      </c>
      <c r="K803" s="1" t="s">
        <v>1</v>
      </c>
      <c r="L803" s="7">
        <v>697500</v>
      </c>
      <c r="M803" s="8">
        <v>1040230.575</v>
      </c>
      <c r="N803" s="78" t="s">
        <v>1</v>
      </c>
      <c r="O803" s="76"/>
      <c r="P803" s="8">
        <v>0</v>
      </c>
      <c r="Q803" s="8">
        <v>0</v>
      </c>
      <c r="R803" s="1" t="s">
        <v>1</v>
      </c>
      <c r="S803" s="8">
        <v>0</v>
      </c>
    </row>
    <row r="804" spans="1:19" x14ac:dyDescent="0.25">
      <c r="A804" s="9" t="s">
        <v>1500</v>
      </c>
      <c r="B804" s="6" t="s">
        <v>1494</v>
      </c>
      <c r="C804" s="6" t="s">
        <v>21</v>
      </c>
      <c r="D804" s="1" t="s">
        <v>1</v>
      </c>
      <c r="E804" s="7">
        <v>4500</v>
      </c>
      <c r="F804" s="8">
        <v>7785</v>
      </c>
      <c r="G804" s="1" t="s">
        <v>1</v>
      </c>
      <c r="H804" s="79" t="s">
        <v>1</v>
      </c>
      <c r="I804" s="76"/>
      <c r="J804" s="10" t="s">
        <v>1</v>
      </c>
      <c r="K804" s="1" t="s">
        <v>1</v>
      </c>
      <c r="L804" s="7">
        <v>4500</v>
      </c>
      <c r="M804" s="8">
        <v>7785</v>
      </c>
      <c r="N804" s="78" t="s">
        <v>1</v>
      </c>
      <c r="O804" s="76"/>
      <c r="P804" s="8">
        <v>0</v>
      </c>
      <c r="Q804" s="8">
        <v>0</v>
      </c>
      <c r="R804" s="1" t="s">
        <v>1</v>
      </c>
      <c r="S804" s="8">
        <v>0</v>
      </c>
    </row>
    <row r="805" spans="1:19" x14ac:dyDescent="0.25">
      <c r="A805" s="9" t="s">
        <v>1501</v>
      </c>
      <c r="B805" s="6" t="s">
        <v>1494</v>
      </c>
      <c r="C805" s="6" t="s">
        <v>21</v>
      </c>
      <c r="D805" s="1" t="s">
        <v>1</v>
      </c>
      <c r="E805" s="7">
        <v>346500</v>
      </c>
      <c r="F805" s="8">
        <v>599445</v>
      </c>
      <c r="G805" s="1" t="s">
        <v>1</v>
      </c>
      <c r="H805" s="79" t="s">
        <v>1</v>
      </c>
      <c r="I805" s="76"/>
      <c r="J805" s="10" t="s">
        <v>1</v>
      </c>
      <c r="K805" s="1" t="s">
        <v>1</v>
      </c>
      <c r="L805" s="7">
        <v>346500</v>
      </c>
      <c r="M805" s="8">
        <v>599445</v>
      </c>
      <c r="N805" s="78" t="s">
        <v>1</v>
      </c>
      <c r="O805" s="76"/>
      <c r="P805" s="8">
        <v>0</v>
      </c>
      <c r="Q805" s="8">
        <v>0</v>
      </c>
      <c r="R805" s="1" t="s">
        <v>1</v>
      </c>
      <c r="S805" s="8">
        <v>0</v>
      </c>
    </row>
    <row r="806" spans="1:19" x14ac:dyDescent="0.25">
      <c r="A806" s="9" t="s">
        <v>1502</v>
      </c>
      <c r="B806" s="6" t="s">
        <v>1494</v>
      </c>
      <c r="C806" s="6" t="s">
        <v>21</v>
      </c>
      <c r="D806" s="1" t="s">
        <v>1</v>
      </c>
      <c r="E806" s="7">
        <v>22500</v>
      </c>
      <c r="F806" s="8">
        <v>38925</v>
      </c>
      <c r="G806" s="1" t="s">
        <v>1</v>
      </c>
      <c r="H806" s="79" t="s">
        <v>1</v>
      </c>
      <c r="I806" s="76"/>
      <c r="J806" s="10" t="s">
        <v>1</v>
      </c>
      <c r="K806" s="1" t="s">
        <v>1</v>
      </c>
      <c r="L806" s="7">
        <v>22500</v>
      </c>
      <c r="M806" s="8">
        <v>38925</v>
      </c>
      <c r="N806" s="78" t="s">
        <v>1</v>
      </c>
      <c r="O806" s="76"/>
      <c r="P806" s="8">
        <v>0</v>
      </c>
      <c r="Q806" s="8">
        <v>0</v>
      </c>
      <c r="R806" s="1" t="s">
        <v>1</v>
      </c>
      <c r="S806" s="8">
        <v>0</v>
      </c>
    </row>
    <row r="807" spans="1:19" x14ac:dyDescent="0.25">
      <c r="A807" s="9" t="s">
        <v>1503</v>
      </c>
      <c r="B807" s="6" t="s">
        <v>1494</v>
      </c>
      <c r="C807" s="6" t="s">
        <v>21</v>
      </c>
      <c r="D807" s="1" t="s">
        <v>1</v>
      </c>
      <c r="E807" s="7">
        <v>4500</v>
      </c>
      <c r="F807" s="8">
        <v>7785</v>
      </c>
      <c r="G807" s="1" t="s">
        <v>1</v>
      </c>
      <c r="H807" s="79" t="s">
        <v>1</v>
      </c>
      <c r="I807" s="76"/>
      <c r="J807" s="10" t="s">
        <v>1</v>
      </c>
      <c r="K807" s="1" t="s">
        <v>1</v>
      </c>
      <c r="L807" s="7">
        <v>4500</v>
      </c>
      <c r="M807" s="8">
        <v>7785</v>
      </c>
      <c r="N807" s="78" t="s">
        <v>1</v>
      </c>
      <c r="O807" s="76"/>
      <c r="P807" s="8">
        <v>0</v>
      </c>
      <c r="Q807" s="8">
        <v>0</v>
      </c>
      <c r="R807" s="1" t="s">
        <v>1</v>
      </c>
      <c r="S807" s="8">
        <v>0</v>
      </c>
    </row>
    <row r="808" spans="1:19" x14ac:dyDescent="0.25">
      <c r="A808" s="9" t="s">
        <v>1504</v>
      </c>
      <c r="B808" s="6" t="s">
        <v>1505</v>
      </c>
      <c r="C808" s="6" t="s">
        <v>21</v>
      </c>
      <c r="D808" s="1" t="s">
        <v>1</v>
      </c>
      <c r="E808" s="7">
        <v>4658000</v>
      </c>
      <c r="F808" s="8">
        <v>828425.3</v>
      </c>
      <c r="G808" s="1" t="s">
        <v>1</v>
      </c>
      <c r="H808" s="83">
        <v>85000</v>
      </c>
      <c r="I808" s="76"/>
      <c r="J808" s="8">
        <v>27938.9807</v>
      </c>
      <c r="K808" s="1" t="s">
        <v>1</v>
      </c>
      <c r="L808" s="7">
        <v>4743000</v>
      </c>
      <c r="M808" s="8">
        <v>856364.2807</v>
      </c>
      <c r="N808" s="78" t="s">
        <v>1</v>
      </c>
      <c r="O808" s="76"/>
      <c r="P808" s="8">
        <v>0</v>
      </c>
      <c r="Q808" s="8">
        <v>0</v>
      </c>
      <c r="R808" s="1" t="s">
        <v>1</v>
      </c>
      <c r="S808" s="8">
        <v>0</v>
      </c>
    </row>
    <row r="809" spans="1:19" x14ac:dyDescent="0.25">
      <c r="A809" s="9" t="s">
        <v>1506</v>
      </c>
      <c r="B809" s="6" t="s">
        <v>1505</v>
      </c>
      <c r="C809" s="6" t="s">
        <v>21</v>
      </c>
      <c r="D809" s="1" t="s">
        <v>1</v>
      </c>
      <c r="E809" s="7">
        <v>85000</v>
      </c>
      <c r="F809" s="8">
        <v>10303.700000000001</v>
      </c>
      <c r="G809" s="1" t="s">
        <v>1</v>
      </c>
      <c r="H809" s="83">
        <v>17000</v>
      </c>
      <c r="I809" s="76"/>
      <c r="J809" s="8">
        <v>5587.5690000000004</v>
      </c>
      <c r="K809" s="1" t="s">
        <v>1</v>
      </c>
      <c r="L809" s="7">
        <v>102000</v>
      </c>
      <c r="M809" s="8">
        <v>15891.269</v>
      </c>
      <c r="N809" s="78" t="s">
        <v>1</v>
      </c>
      <c r="O809" s="76"/>
      <c r="P809" s="8">
        <v>0</v>
      </c>
      <c r="Q809" s="8">
        <v>0</v>
      </c>
      <c r="R809" s="1" t="s">
        <v>1</v>
      </c>
      <c r="S809" s="8">
        <v>0</v>
      </c>
    </row>
    <row r="810" spans="1:19" x14ac:dyDescent="0.25">
      <c r="A810" s="9" t="s">
        <v>1507</v>
      </c>
      <c r="B810" s="6" t="s">
        <v>1505</v>
      </c>
      <c r="C810" s="6" t="s">
        <v>21</v>
      </c>
      <c r="D810" s="1" t="s">
        <v>1</v>
      </c>
      <c r="E810" s="7">
        <v>3655000</v>
      </c>
      <c r="F810" s="8">
        <v>907682.7</v>
      </c>
      <c r="G810" s="1" t="s">
        <v>1</v>
      </c>
      <c r="H810" s="83">
        <v>833000</v>
      </c>
      <c r="I810" s="76"/>
      <c r="J810" s="8">
        <v>264608.07016</v>
      </c>
      <c r="K810" s="1" t="s">
        <v>1</v>
      </c>
      <c r="L810" s="7">
        <v>4488000</v>
      </c>
      <c r="M810" s="8">
        <v>1172290.7701600001</v>
      </c>
      <c r="N810" s="78" t="s">
        <v>1</v>
      </c>
      <c r="O810" s="76"/>
      <c r="P810" s="8">
        <v>0</v>
      </c>
      <c r="Q810" s="8">
        <v>0</v>
      </c>
      <c r="R810" s="1" t="s">
        <v>1</v>
      </c>
      <c r="S810" s="8">
        <v>0</v>
      </c>
    </row>
    <row r="811" spans="1:19" x14ac:dyDescent="0.25">
      <c r="A811" s="9" t="s">
        <v>1508</v>
      </c>
      <c r="B811" s="6" t="s">
        <v>1505</v>
      </c>
      <c r="C811" s="6" t="s">
        <v>21</v>
      </c>
      <c r="D811" s="1" t="s">
        <v>1</v>
      </c>
      <c r="E811" s="7">
        <v>1343000</v>
      </c>
      <c r="F811" s="8">
        <v>395553.79</v>
      </c>
      <c r="G811" s="1" t="s">
        <v>1</v>
      </c>
      <c r="H811" s="83">
        <v>476000</v>
      </c>
      <c r="I811" s="76"/>
      <c r="J811" s="8">
        <v>150885.81982999999</v>
      </c>
      <c r="K811" s="1" t="s">
        <v>1</v>
      </c>
      <c r="L811" s="7">
        <v>1819000</v>
      </c>
      <c r="M811" s="8">
        <v>546439.60982999997</v>
      </c>
      <c r="N811" s="78" t="s">
        <v>1</v>
      </c>
      <c r="O811" s="76"/>
      <c r="P811" s="8">
        <v>0</v>
      </c>
      <c r="Q811" s="8">
        <v>0</v>
      </c>
      <c r="R811" s="1" t="s">
        <v>1</v>
      </c>
      <c r="S811" s="8">
        <v>0</v>
      </c>
    </row>
    <row r="812" spans="1:19" x14ac:dyDescent="0.25">
      <c r="A812" s="9" t="s">
        <v>1509</v>
      </c>
      <c r="B812" s="6" t="s">
        <v>1505</v>
      </c>
      <c r="C812" s="6" t="s">
        <v>21</v>
      </c>
      <c r="D812" s="1" t="s">
        <v>1</v>
      </c>
      <c r="E812" s="7">
        <v>0</v>
      </c>
      <c r="F812" s="8">
        <v>0</v>
      </c>
      <c r="G812" s="1" t="s">
        <v>1</v>
      </c>
      <c r="H812" s="83">
        <v>51000</v>
      </c>
      <c r="I812" s="76"/>
      <c r="J812" s="8">
        <v>16484.983339999999</v>
      </c>
      <c r="K812" s="1" t="s">
        <v>1</v>
      </c>
      <c r="L812" s="7">
        <v>51000</v>
      </c>
      <c r="M812" s="8">
        <v>16484.983339999999</v>
      </c>
      <c r="N812" s="78" t="s">
        <v>1</v>
      </c>
      <c r="O812" s="76"/>
      <c r="P812" s="8">
        <v>0</v>
      </c>
      <c r="Q812" s="8">
        <v>0</v>
      </c>
      <c r="R812" s="1" t="s">
        <v>1</v>
      </c>
      <c r="S812" s="8">
        <v>0</v>
      </c>
    </row>
    <row r="813" spans="1:19" x14ac:dyDescent="0.25">
      <c r="A813" s="9" t="s">
        <v>1510</v>
      </c>
      <c r="B813" s="6" t="s">
        <v>1505</v>
      </c>
      <c r="C813" s="6" t="s">
        <v>21</v>
      </c>
      <c r="D813" s="1" t="s">
        <v>1</v>
      </c>
      <c r="E813" s="7">
        <v>493000</v>
      </c>
      <c r="F813" s="8">
        <v>16012.64</v>
      </c>
      <c r="G813" s="1" t="s">
        <v>1</v>
      </c>
      <c r="H813" s="79" t="s">
        <v>1</v>
      </c>
      <c r="I813" s="76"/>
      <c r="J813" s="10" t="s">
        <v>1</v>
      </c>
      <c r="K813" s="1" t="s">
        <v>1</v>
      </c>
      <c r="L813" s="7">
        <v>493000</v>
      </c>
      <c r="M813" s="8">
        <v>16012.64</v>
      </c>
      <c r="N813" s="78" t="s">
        <v>1</v>
      </c>
      <c r="O813" s="76"/>
      <c r="P813" s="8">
        <v>0</v>
      </c>
      <c r="Q813" s="8">
        <v>0</v>
      </c>
      <c r="R813" s="1" t="s">
        <v>1</v>
      </c>
      <c r="S813" s="8">
        <v>0</v>
      </c>
    </row>
    <row r="814" spans="1:19" x14ac:dyDescent="0.25">
      <c r="A814" s="9" t="s">
        <v>1511</v>
      </c>
      <c r="B814" s="6" t="s">
        <v>1505</v>
      </c>
      <c r="C814" s="6" t="s">
        <v>21</v>
      </c>
      <c r="D814" s="1" t="s">
        <v>1</v>
      </c>
      <c r="E814" s="7">
        <v>34000</v>
      </c>
      <c r="F814" s="8">
        <v>10298.94</v>
      </c>
      <c r="G814" s="1" t="s">
        <v>1</v>
      </c>
      <c r="H814" s="79" t="s">
        <v>1</v>
      </c>
      <c r="I814" s="76"/>
      <c r="J814" s="10" t="s">
        <v>1</v>
      </c>
      <c r="K814" s="1" t="s">
        <v>1</v>
      </c>
      <c r="L814" s="7">
        <v>34000</v>
      </c>
      <c r="M814" s="8">
        <v>10298.94</v>
      </c>
      <c r="N814" s="78" t="s">
        <v>1</v>
      </c>
      <c r="O814" s="76"/>
      <c r="P814" s="8">
        <v>0</v>
      </c>
      <c r="Q814" s="8">
        <v>0</v>
      </c>
      <c r="R814" s="1" t="s">
        <v>1</v>
      </c>
      <c r="S814" s="8">
        <v>0</v>
      </c>
    </row>
    <row r="815" spans="1:19" x14ac:dyDescent="0.25">
      <c r="A815" s="9" t="s">
        <v>1512</v>
      </c>
      <c r="B815" s="6" t="s">
        <v>1505</v>
      </c>
      <c r="C815" s="6" t="s">
        <v>21</v>
      </c>
      <c r="D815" s="1" t="s">
        <v>1</v>
      </c>
      <c r="E815" s="7">
        <v>25891000</v>
      </c>
      <c r="F815" s="8">
        <v>7728722.4100000001</v>
      </c>
      <c r="G815" s="1" t="s">
        <v>1</v>
      </c>
      <c r="H815" s="79" t="s">
        <v>1</v>
      </c>
      <c r="I815" s="76"/>
      <c r="J815" s="10" t="s">
        <v>1</v>
      </c>
      <c r="K815" s="1" t="s">
        <v>1</v>
      </c>
      <c r="L815" s="7">
        <v>25891000</v>
      </c>
      <c r="M815" s="8">
        <v>7728722.4100000001</v>
      </c>
      <c r="N815" s="78" t="s">
        <v>1</v>
      </c>
      <c r="O815" s="76"/>
      <c r="P815" s="8">
        <v>0</v>
      </c>
      <c r="Q815" s="8">
        <v>0</v>
      </c>
      <c r="R815" s="1" t="s">
        <v>1</v>
      </c>
      <c r="S815" s="8">
        <v>0</v>
      </c>
    </row>
    <row r="816" spans="1:19" x14ac:dyDescent="0.25">
      <c r="A816" s="9" t="s">
        <v>1513</v>
      </c>
      <c r="B816" s="6" t="s">
        <v>1505</v>
      </c>
      <c r="C816" s="6" t="s">
        <v>21</v>
      </c>
      <c r="D816" s="1" t="s">
        <v>1</v>
      </c>
      <c r="E816" s="7">
        <v>3026000</v>
      </c>
      <c r="F816" s="8">
        <v>371562.54</v>
      </c>
      <c r="G816" s="1" t="s">
        <v>1</v>
      </c>
      <c r="H816" s="79" t="s">
        <v>1</v>
      </c>
      <c r="I816" s="76"/>
      <c r="J816" s="10" t="s">
        <v>1</v>
      </c>
      <c r="K816" s="1" t="s">
        <v>1</v>
      </c>
      <c r="L816" s="7">
        <v>3026000</v>
      </c>
      <c r="M816" s="8">
        <v>371562.54</v>
      </c>
      <c r="N816" s="78" t="s">
        <v>1</v>
      </c>
      <c r="O816" s="76"/>
      <c r="P816" s="8">
        <v>0</v>
      </c>
      <c r="Q816" s="8">
        <v>0</v>
      </c>
      <c r="R816" s="1" t="s">
        <v>1</v>
      </c>
      <c r="S816" s="8">
        <v>0</v>
      </c>
    </row>
    <row r="817" spans="1:19" x14ac:dyDescent="0.25">
      <c r="A817" s="9" t="s">
        <v>1514</v>
      </c>
      <c r="B817" s="6" t="s">
        <v>1505</v>
      </c>
      <c r="C817" s="6" t="s">
        <v>21</v>
      </c>
      <c r="D817" s="1" t="s">
        <v>1</v>
      </c>
      <c r="E817" s="7">
        <v>1360000</v>
      </c>
      <c r="F817" s="8">
        <v>404178.4</v>
      </c>
      <c r="G817" s="1" t="s">
        <v>1</v>
      </c>
      <c r="H817" s="83">
        <v>6902000</v>
      </c>
      <c r="I817" s="76"/>
      <c r="J817" s="8">
        <v>2234745.03119</v>
      </c>
      <c r="K817" s="1" t="s">
        <v>1</v>
      </c>
      <c r="L817" s="7">
        <v>8262000</v>
      </c>
      <c r="M817" s="8">
        <v>2638923.4311899999</v>
      </c>
      <c r="N817" s="78" t="s">
        <v>1</v>
      </c>
      <c r="O817" s="76"/>
      <c r="P817" s="8">
        <v>0</v>
      </c>
      <c r="Q817" s="8">
        <v>0</v>
      </c>
      <c r="R817" s="1" t="s">
        <v>1</v>
      </c>
      <c r="S817" s="8">
        <v>0</v>
      </c>
    </row>
    <row r="818" spans="1:19" x14ac:dyDescent="0.25">
      <c r="A818" s="9" t="s">
        <v>1515</v>
      </c>
      <c r="B818" s="6" t="s">
        <v>1505</v>
      </c>
      <c r="C818" s="6" t="s">
        <v>21</v>
      </c>
      <c r="D818" s="1" t="s">
        <v>1</v>
      </c>
      <c r="E818" s="7">
        <v>12257000</v>
      </c>
      <c r="F818" s="8">
        <v>3550852.9</v>
      </c>
      <c r="G818" s="1" t="s">
        <v>1</v>
      </c>
      <c r="H818" s="83">
        <v>1632000</v>
      </c>
      <c r="I818" s="76"/>
      <c r="J818" s="8">
        <v>513898.12531999999</v>
      </c>
      <c r="K818" s="1" t="s">
        <v>1</v>
      </c>
      <c r="L818" s="7">
        <v>13889000</v>
      </c>
      <c r="M818" s="8">
        <v>4064751.02532</v>
      </c>
      <c r="N818" s="78" t="s">
        <v>1</v>
      </c>
      <c r="O818" s="76"/>
      <c r="P818" s="8">
        <v>0</v>
      </c>
      <c r="Q818" s="8">
        <v>0</v>
      </c>
      <c r="R818" s="1" t="s">
        <v>1</v>
      </c>
      <c r="S818" s="8">
        <v>0</v>
      </c>
    </row>
    <row r="819" spans="1:19" x14ac:dyDescent="0.25">
      <c r="A819" s="9" t="s">
        <v>1516</v>
      </c>
      <c r="B819" s="6" t="s">
        <v>1517</v>
      </c>
      <c r="C819" s="6" t="s">
        <v>21</v>
      </c>
      <c r="D819" s="1" t="s">
        <v>1</v>
      </c>
      <c r="E819" s="7">
        <v>101000</v>
      </c>
      <c r="F819" s="8">
        <v>875690.2</v>
      </c>
      <c r="G819" s="1" t="s">
        <v>1</v>
      </c>
      <c r="H819" s="79" t="s">
        <v>1</v>
      </c>
      <c r="I819" s="76"/>
      <c r="J819" s="10" t="s">
        <v>1</v>
      </c>
      <c r="K819" s="1" t="s">
        <v>1</v>
      </c>
      <c r="L819" s="7">
        <v>6000</v>
      </c>
      <c r="M819" s="8">
        <v>52021.2</v>
      </c>
      <c r="N819" s="78" t="s">
        <v>1</v>
      </c>
      <c r="O819" s="76"/>
      <c r="P819" s="8">
        <v>95000</v>
      </c>
      <c r="Q819" s="8">
        <v>823669</v>
      </c>
      <c r="R819" s="1" t="s">
        <v>1</v>
      </c>
      <c r="S819" s="8">
        <v>823669</v>
      </c>
    </row>
    <row r="820" spans="1:19" x14ac:dyDescent="0.25">
      <c r="A820" s="9" t="s">
        <v>1518</v>
      </c>
      <c r="B820" s="6" t="s">
        <v>1519</v>
      </c>
      <c r="C820" s="6" t="s">
        <v>21</v>
      </c>
      <c r="D820" s="1" t="s">
        <v>1</v>
      </c>
      <c r="E820" s="7">
        <v>2000</v>
      </c>
      <c r="F820" s="8">
        <v>21075.8</v>
      </c>
      <c r="G820" s="1" t="s">
        <v>1</v>
      </c>
      <c r="H820" s="79" t="s">
        <v>1</v>
      </c>
      <c r="I820" s="76"/>
      <c r="J820" s="10" t="s">
        <v>1</v>
      </c>
      <c r="K820" s="1" t="s">
        <v>1</v>
      </c>
      <c r="L820" s="7">
        <v>2000</v>
      </c>
      <c r="M820" s="8">
        <v>21075.8</v>
      </c>
      <c r="N820" s="78" t="s">
        <v>1</v>
      </c>
      <c r="O820" s="76"/>
      <c r="P820" s="8">
        <v>0</v>
      </c>
      <c r="Q820" s="8">
        <v>0</v>
      </c>
      <c r="R820" s="1" t="s">
        <v>1</v>
      </c>
      <c r="S820" s="8">
        <v>0</v>
      </c>
    </row>
    <row r="821" spans="1:19" x14ac:dyDescent="0.25">
      <c r="A821" s="9" t="s">
        <v>1520</v>
      </c>
      <c r="B821" s="6" t="s">
        <v>1521</v>
      </c>
      <c r="C821" s="6" t="s">
        <v>21</v>
      </c>
      <c r="D821" s="1" t="s">
        <v>1</v>
      </c>
      <c r="E821" s="7">
        <v>501300</v>
      </c>
      <c r="F821" s="8">
        <v>4734267.1739999996</v>
      </c>
      <c r="G821" s="1" t="s">
        <v>1</v>
      </c>
      <c r="H821" s="83">
        <v>8000</v>
      </c>
      <c r="I821" s="76"/>
      <c r="J821" s="8">
        <v>75595.288</v>
      </c>
      <c r="K821" s="1" t="s">
        <v>1</v>
      </c>
      <c r="L821" s="7">
        <v>103400</v>
      </c>
      <c r="M821" s="8">
        <v>976550.98</v>
      </c>
      <c r="N821" s="78" t="s">
        <v>1</v>
      </c>
      <c r="O821" s="76"/>
      <c r="P821" s="8">
        <v>405900</v>
      </c>
      <c r="Q821" s="8">
        <v>3833311.4819999998</v>
      </c>
      <c r="R821" s="1" t="s">
        <v>1</v>
      </c>
      <c r="S821" s="8">
        <v>3833311.4819999998</v>
      </c>
    </row>
    <row r="822" spans="1:19" x14ac:dyDescent="0.25">
      <c r="A822" s="9" t="s">
        <v>1522</v>
      </c>
      <c r="B822" s="6" t="s">
        <v>1484</v>
      </c>
      <c r="C822" s="6" t="s">
        <v>21</v>
      </c>
      <c r="D822" s="1" t="s">
        <v>1</v>
      </c>
      <c r="E822" s="7">
        <v>1800</v>
      </c>
      <c r="F822" s="8">
        <v>16076.124</v>
      </c>
      <c r="G822" s="1" t="s">
        <v>1</v>
      </c>
      <c r="H822" s="83">
        <v>8100</v>
      </c>
      <c r="I822" s="76"/>
      <c r="J822" s="8">
        <v>73720.154349999997</v>
      </c>
      <c r="K822" s="1" t="s">
        <v>1</v>
      </c>
      <c r="L822" s="7">
        <v>9900</v>
      </c>
      <c r="M822" s="8">
        <v>89796.278349999993</v>
      </c>
      <c r="N822" s="78" t="s">
        <v>1</v>
      </c>
      <c r="O822" s="76"/>
      <c r="P822" s="8">
        <v>0</v>
      </c>
      <c r="Q822" s="8">
        <v>0</v>
      </c>
      <c r="R822" s="1" t="s">
        <v>1</v>
      </c>
      <c r="S822" s="8">
        <v>0</v>
      </c>
    </row>
    <row r="823" spans="1:19" x14ac:dyDescent="0.25">
      <c r="A823" s="9" t="s">
        <v>1523</v>
      </c>
      <c r="B823" s="6" t="s">
        <v>1484</v>
      </c>
      <c r="C823" s="6" t="s">
        <v>21</v>
      </c>
      <c r="D823" s="1" t="s">
        <v>1</v>
      </c>
      <c r="E823" s="7">
        <v>18900</v>
      </c>
      <c r="F823" s="8">
        <v>180833.12100000001</v>
      </c>
      <c r="G823" s="1" t="s">
        <v>1</v>
      </c>
      <c r="H823" s="83">
        <v>3643200</v>
      </c>
      <c r="I823" s="76"/>
      <c r="J823" s="8">
        <v>31114446.875879999</v>
      </c>
      <c r="K823" s="1" t="s">
        <v>1</v>
      </c>
      <c r="L823" s="7">
        <v>926350</v>
      </c>
      <c r="M823" s="8">
        <v>8142238.8117800001</v>
      </c>
      <c r="N823" s="78" t="s">
        <v>1</v>
      </c>
      <c r="O823" s="76"/>
      <c r="P823" s="8">
        <v>2735750</v>
      </c>
      <c r="Q823" s="8">
        <v>23153041.1851</v>
      </c>
      <c r="R823" s="1" t="s">
        <v>1</v>
      </c>
      <c r="S823" s="8">
        <v>23153041.1851</v>
      </c>
    </row>
    <row r="824" spans="1:19" x14ac:dyDescent="0.25">
      <c r="A824" s="9" t="s">
        <v>1524</v>
      </c>
      <c r="B824" s="6" t="s">
        <v>1484</v>
      </c>
      <c r="C824" s="6" t="s">
        <v>21</v>
      </c>
      <c r="D824" s="1" t="s">
        <v>1</v>
      </c>
      <c r="E824" s="7">
        <v>0</v>
      </c>
      <c r="F824" s="8">
        <v>0</v>
      </c>
      <c r="G824" s="1" t="s">
        <v>1</v>
      </c>
      <c r="H824" s="83">
        <v>225000</v>
      </c>
      <c r="I824" s="76"/>
      <c r="J824" s="8">
        <v>1908989.04896</v>
      </c>
      <c r="K824" s="1" t="s">
        <v>1</v>
      </c>
      <c r="L824" s="7">
        <v>12600</v>
      </c>
      <c r="M824" s="8">
        <v>110985.31948999999</v>
      </c>
      <c r="N824" s="78" t="s">
        <v>1</v>
      </c>
      <c r="O824" s="76"/>
      <c r="P824" s="8">
        <v>212400</v>
      </c>
      <c r="Q824" s="8">
        <v>1798003.7294699999</v>
      </c>
      <c r="R824" s="1" t="s">
        <v>1</v>
      </c>
      <c r="S824" s="8">
        <v>1798003.7294699999</v>
      </c>
    </row>
    <row r="825" spans="1:19" x14ac:dyDescent="0.25">
      <c r="A825" s="9" t="s">
        <v>1525</v>
      </c>
      <c r="B825" s="6" t="s">
        <v>1526</v>
      </c>
      <c r="C825" s="6" t="s">
        <v>21</v>
      </c>
      <c r="D825" s="1" t="s">
        <v>1</v>
      </c>
      <c r="E825" s="7">
        <v>0</v>
      </c>
      <c r="F825" s="8">
        <v>0</v>
      </c>
      <c r="G825" s="1" t="s">
        <v>1</v>
      </c>
      <c r="H825" s="83">
        <v>372000</v>
      </c>
      <c r="I825" s="76"/>
      <c r="J825" s="8">
        <v>3636950.59142</v>
      </c>
      <c r="K825" s="1" t="s">
        <v>1</v>
      </c>
      <c r="L825" s="7">
        <v>368000</v>
      </c>
      <c r="M825" s="8">
        <v>3600950.59142</v>
      </c>
      <c r="N825" s="78" t="s">
        <v>1</v>
      </c>
      <c r="O825" s="76"/>
      <c r="P825" s="8">
        <v>4000</v>
      </c>
      <c r="Q825" s="8">
        <v>36000</v>
      </c>
      <c r="R825" s="1" t="s">
        <v>1</v>
      </c>
      <c r="S825" s="8">
        <v>36000</v>
      </c>
    </row>
    <row r="826" spans="1:19" x14ac:dyDescent="0.25">
      <c r="A826" s="9" t="s">
        <v>1527</v>
      </c>
      <c r="B826" s="6" t="s">
        <v>1528</v>
      </c>
      <c r="C826" s="6" t="s">
        <v>21</v>
      </c>
      <c r="D826" s="1" t="s">
        <v>1</v>
      </c>
      <c r="E826" s="7">
        <v>414000</v>
      </c>
      <c r="F826" s="8">
        <v>3734694</v>
      </c>
      <c r="G826" s="1" t="s">
        <v>1</v>
      </c>
      <c r="H826" s="79" t="s">
        <v>1</v>
      </c>
      <c r="I826" s="76"/>
      <c r="J826" s="10" t="s">
        <v>1</v>
      </c>
      <c r="K826" s="1" t="s">
        <v>1</v>
      </c>
      <c r="L826" s="7">
        <v>65000</v>
      </c>
      <c r="M826" s="8">
        <v>586365</v>
      </c>
      <c r="N826" s="78" t="s">
        <v>1</v>
      </c>
      <c r="O826" s="76"/>
      <c r="P826" s="8">
        <v>349000</v>
      </c>
      <c r="Q826" s="8">
        <v>3148329</v>
      </c>
      <c r="R826" s="1" t="s">
        <v>1</v>
      </c>
      <c r="S826" s="8">
        <v>3148329</v>
      </c>
    </row>
    <row r="827" spans="1:19" x14ac:dyDescent="0.25">
      <c r="A827" s="9" t="s">
        <v>1529</v>
      </c>
      <c r="B827" s="6" t="s">
        <v>1528</v>
      </c>
      <c r="C827" s="6" t="s">
        <v>21</v>
      </c>
      <c r="D827" s="1" t="s">
        <v>1</v>
      </c>
      <c r="E827" s="7">
        <v>62000</v>
      </c>
      <c r="F827" s="8">
        <v>568722.9</v>
      </c>
      <c r="G827" s="1" t="s">
        <v>1</v>
      </c>
      <c r="H827" s="83">
        <v>2000</v>
      </c>
      <c r="I827" s="76"/>
      <c r="J827" s="8">
        <v>18326.763999999999</v>
      </c>
      <c r="K827" s="1" t="s">
        <v>1</v>
      </c>
      <c r="L827" s="7">
        <v>49000</v>
      </c>
      <c r="M827" s="8">
        <v>449455.41399999999</v>
      </c>
      <c r="N827" s="78" t="s">
        <v>1</v>
      </c>
      <c r="O827" s="76"/>
      <c r="P827" s="8">
        <v>15000</v>
      </c>
      <c r="Q827" s="8">
        <v>137594.25</v>
      </c>
      <c r="R827" s="1" t="s">
        <v>1</v>
      </c>
      <c r="S827" s="8">
        <v>137594.25</v>
      </c>
    </row>
    <row r="828" spans="1:19" x14ac:dyDescent="0.25">
      <c r="A828" s="9" t="s">
        <v>1530</v>
      </c>
      <c r="B828" s="6" t="s">
        <v>1528</v>
      </c>
      <c r="C828" s="6" t="s">
        <v>21</v>
      </c>
      <c r="D828" s="1" t="s">
        <v>1</v>
      </c>
      <c r="E828" s="7">
        <v>21000</v>
      </c>
      <c r="F828" s="8">
        <v>189819</v>
      </c>
      <c r="G828" s="1" t="s">
        <v>1</v>
      </c>
      <c r="H828" s="79" t="s">
        <v>1</v>
      </c>
      <c r="I828" s="76"/>
      <c r="J828" s="10" t="s">
        <v>1</v>
      </c>
      <c r="K828" s="1" t="s">
        <v>1</v>
      </c>
      <c r="L828" s="7">
        <v>15000</v>
      </c>
      <c r="M828" s="8">
        <v>135585</v>
      </c>
      <c r="N828" s="78" t="s">
        <v>1</v>
      </c>
      <c r="O828" s="76"/>
      <c r="P828" s="8">
        <v>6000</v>
      </c>
      <c r="Q828" s="8">
        <v>54234</v>
      </c>
      <c r="R828" s="1" t="s">
        <v>1</v>
      </c>
      <c r="S828" s="8">
        <v>54234</v>
      </c>
    </row>
    <row r="829" spans="1:19" x14ac:dyDescent="0.25">
      <c r="A829" s="9" t="s">
        <v>1531</v>
      </c>
      <c r="B829" s="6" t="s">
        <v>1528</v>
      </c>
      <c r="C829" s="6" t="s">
        <v>21</v>
      </c>
      <c r="D829" s="1" t="s">
        <v>1</v>
      </c>
      <c r="E829" s="7">
        <v>2000</v>
      </c>
      <c r="F829" s="8">
        <v>18315.286</v>
      </c>
      <c r="G829" s="1" t="s">
        <v>1</v>
      </c>
      <c r="H829" s="79" t="s">
        <v>1</v>
      </c>
      <c r="I829" s="76"/>
      <c r="J829" s="10" t="s">
        <v>1</v>
      </c>
      <c r="K829" s="1" t="s">
        <v>1</v>
      </c>
      <c r="L829" s="10" t="s">
        <v>1</v>
      </c>
      <c r="M829" s="10" t="s">
        <v>1</v>
      </c>
      <c r="N829" s="78" t="s">
        <v>1</v>
      </c>
      <c r="O829" s="76"/>
      <c r="P829" s="8">
        <v>2000</v>
      </c>
      <c r="Q829" s="8">
        <v>18315.286</v>
      </c>
      <c r="R829" s="1" t="s">
        <v>1</v>
      </c>
      <c r="S829" s="8">
        <v>18315.286</v>
      </c>
    </row>
    <row r="830" spans="1:19" x14ac:dyDescent="0.25">
      <c r="A830" s="9" t="s">
        <v>1532</v>
      </c>
      <c r="B830" s="6" t="s">
        <v>1414</v>
      </c>
      <c r="C830" s="6" t="s">
        <v>21</v>
      </c>
      <c r="D830" s="1" t="s">
        <v>1</v>
      </c>
      <c r="E830" s="7">
        <v>17000</v>
      </c>
      <c r="F830" s="8">
        <v>1755.08</v>
      </c>
      <c r="G830" s="1" t="s">
        <v>1</v>
      </c>
      <c r="H830" s="83">
        <v>51000</v>
      </c>
      <c r="I830" s="76"/>
      <c r="J830" s="8">
        <v>4526.6092600000002</v>
      </c>
      <c r="K830" s="1" t="s">
        <v>1</v>
      </c>
      <c r="L830" s="7">
        <v>68000</v>
      </c>
      <c r="M830" s="8">
        <v>6281.6892600000001</v>
      </c>
      <c r="N830" s="78" t="s">
        <v>1</v>
      </c>
      <c r="O830" s="76"/>
      <c r="P830" s="8">
        <v>0</v>
      </c>
      <c r="Q830" s="8">
        <v>0</v>
      </c>
      <c r="R830" s="1" t="s">
        <v>1</v>
      </c>
      <c r="S830" s="8">
        <v>0</v>
      </c>
    </row>
    <row r="831" spans="1:19" x14ac:dyDescent="0.25">
      <c r="A831" s="9" t="s">
        <v>1533</v>
      </c>
      <c r="B831" s="6" t="s">
        <v>1414</v>
      </c>
      <c r="C831" s="6" t="s">
        <v>21</v>
      </c>
      <c r="D831" s="1" t="s">
        <v>1</v>
      </c>
      <c r="E831" s="7">
        <v>0</v>
      </c>
      <c r="F831" s="8">
        <v>0</v>
      </c>
      <c r="G831" s="1" t="s">
        <v>1</v>
      </c>
      <c r="H831" s="83">
        <v>578000</v>
      </c>
      <c r="I831" s="76"/>
      <c r="J831" s="8">
        <v>60983.233039999999</v>
      </c>
      <c r="K831" s="1" t="s">
        <v>1</v>
      </c>
      <c r="L831" s="7">
        <v>578000</v>
      </c>
      <c r="M831" s="8">
        <v>60983.233039999999</v>
      </c>
      <c r="N831" s="78" t="s">
        <v>1</v>
      </c>
      <c r="O831" s="76"/>
      <c r="P831" s="8">
        <v>0</v>
      </c>
      <c r="Q831" s="8">
        <v>0</v>
      </c>
      <c r="R831" s="1" t="s">
        <v>1</v>
      </c>
      <c r="S831" s="8">
        <v>0</v>
      </c>
    </row>
    <row r="832" spans="1:19" x14ac:dyDescent="0.25">
      <c r="A832" s="9" t="s">
        <v>1534</v>
      </c>
      <c r="B832" s="6" t="s">
        <v>1459</v>
      </c>
      <c r="C832" s="6" t="s">
        <v>21</v>
      </c>
      <c r="D832" s="1" t="s">
        <v>1</v>
      </c>
      <c r="E832" s="7">
        <v>0</v>
      </c>
      <c r="F832" s="8">
        <v>0</v>
      </c>
      <c r="G832" s="1" t="s">
        <v>1</v>
      </c>
      <c r="H832" s="83">
        <v>289000</v>
      </c>
      <c r="I832" s="76"/>
      <c r="J832" s="8">
        <v>37808.35529</v>
      </c>
      <c r="K832" s="1" t="s">
        <v>1</v>
      </c>
      <c r="L832" s="7">
        <v>289000</v>
      </c>
      <c r="M832" s="8">
        <v>37808.35529</v>
      </c>
      <c r="N832" s="78" t="s">
        <v>1</v>
      </c>
      <c r="O832" s="76"/>
      <c r="P832" s="8">
        <v>0</v>
      </c>
      <c r="Q832" s="8">
        <v>0</v>
      </c>
      <c r="R832" s="1" t="s">
        <v>1</v>
      </c>
      <c r="S832" s="8">
        <v>0</v>
      </c>
    </row>
    <row r="833" spans="1:19" x14ac:dyDescent="0.25">
      <c r="A833" s="9" t="s">
        <v>1535</v>
      </c>
      <c r="B833" s="6" t="s">
        <v>1459</v>
      </c>
      <c r="C833" s="6" t="s">
        <v>21</v>
      </c>
      <c r="D833" s="1" t="s">
        <v>1</v>
      </c>
      <c r="E833" s="7">
        <v>0</v>
      </c>
      <c r="F833" s="8">
        <v>0</v>
      </c>
      <c r="G833" s="1" t="s">
        <v>1</v>
      </c>
      <c r="H833" s="83">
        <v>2584000</v>
      </c>
      <c r="I833" s="76"/>
      <c r="J833" s="8">
        <v>338049.67352000001</v>
      </c>
      <c r="K833" s="1" t="s">
        <v>1</v>
      </c>
      <c r="L833" s="7">
        <v>2584000</v>
      </c>
      <c r="M833" s="8">
        <v>338049.67352000001</v>
      </c>
      <c r="N833" s="78" t="s">
        <v>1</v>
      </c>
      <c r="O833" s="76"/>
      <c r="P833" s="8">
        <v>0</v>
      </c>
      <c r="Q833" s="8">
        <v>0</v>
      </c>
      <c r="R833" s="1" t="s">
        <v>1</v>
      </c>
      <c r="S833" s="8">
        <v>0</v>
      </c>
    </row>
    <row r="834" spans="1:19" x14ac:dyDescent="0.25">
      <c r="A834" s="9" t="s">
        <v>1536</v>
      </c>
      <c r="B834" s="6" t="s">
        <v>1459</v>
      </c>
      <c r="C834" s="6" t="s">
        <v>21</v>
      </c>
      <c r="D834" s="1" t="s">
        <v>1</v>
      </c>
      <c r="E834" s="7">
        <v>0</v>
      </c>
      <c r="F834" s="8">
        <v>0</v>
      </c>
      <c r="G834" s="1" t="s">
        <v>1</v>
      </c>
      <c r="H834" s="83">
        <v>1836000</v>
      </c>
      <c r="I834" s="76"/>
      <c r="J834" s="8">
        <v>236705.08764000001</v>
      </c>
      <c r="K834" s="1" t="s">
        <v>1</v>
      </c>
      <c r="L834" s="7">
        <v>1836000</v>
      </c>
      <c r="M834" s="8">
        <v>236705.08764000001</v>
      </c>
      <c r="N834" s="78" t="s">
        <v>1</v>
      </c>
      <c r="O834" s="76"/>
      <c r="P834" s="8">
        <v>0</v>
      </c>
      <c r="Q834" s="8">
        <v>0</v>
      </c>
      <c r="R834" s="1" t="s">
        <v>1</v>
      </c>
      <c r="S834" s="8">
        <v>0</v>
      </c>
    </row>
    <row r="835" spans="1:19" x14ac:dyDescent="0.25">
      <c r="A835" s="9" t="s">
        <v>1537</v>
      </c>
      <c r="B835" s="6" t="s">
        <v>1459</v>
      </c>
      <c r="C835" s="6" t="s">
        <v>21</v>
      </c>
      <c r="D835" s="1" t="s">
        <v>1</v>
      </c>
      <c r="E835" s="7">
        <v>34000</v>
      </c>
      <c r="F835" s="8">
        <v>3784.88</v>
      </c>
      <c r="G835" s="1" t="s">
        <v>1</v>
      </c>
      <c r="H835" s="83">
        <v>4896000</v>
      </c>
      <c r="I835" s="76"/>
      <c r="J835" s="8">
        <v>638558.45004999998</v>
      </c>
      <c r="K835" s="1" t="s">
        <v>1</v>
      </c>
      <c r="L835" s="7">
        <v>3298000</v>
      </c>
      <c r="M835" s="8">
        <v>429796.70355999999</v>
      </c>
      <c r="N835" s="78" t="s">
        <v>1</v>
      </c>
      <c r="O835" s="76"/>
      <c r="P835" s="8">
        <v>1632000</v>
      </c>
      <c r="Q835" s="8">
        <v>212546.62649</v>
      </c>
      <c r="R835" s="1" t="s">
        <v>1</v>
      </c>
      <c r="S835" s="8">
        <v>212546.62649</v>
      </c>
    </row>
    <row r="836" spans="1:19" x14ac:dyDescent="0.25">
      <c r="A836" s="9" t="s">
        <v>1538</v>
      </c>
      <c r="B836" s="6" t="s">
        <v>1459</v>
      </c>
      <c r="C836" s="6" t="s">
        <v>21</v>
      </c>
      <c r="D836" s="1" t="s">
        <v>1</v>
      </c>
      <c r="E836" s="7">
        <v>1139000</v>
      </c>
      <c r="F836" s="8">
        <v>128798.12</v>
      </c>
      <c r="G836" s="1" t="s">
        <v>1</v>
      </c>
      <c r="H836" s="83">
        <v>748000</v>
      </c>
      <c r="I836" s="76"/>
      <c r="J836" s="8">
        <v>97756.925640000001</v>
      </c>
      <c r="K836" s="1" t="s">
        <v>1</v>
      </c>
      <c r="L836" s="7">
        <v>1717000</v>
      </c>
      <c r="M836" s="8">
        <v>204414.83058000001</v>
      </c>
      <c r="N836" s="78" t="s">
        <v>1</v>
      </c>
      <c r="O836" s="76"/>
      <c r="P836" s="8">
        <v>170000</v>
      </c>
      <c r="Q836" s="8">
        <v>22140.215059999999</v>
      </c>
      <c r="R836" s="1" t="s">
        <v>1</v>
      </c>
      <c r="S836" s="8">
        <v>22140.215059999999</v>
      </c>
    </row>
    <row r="837" spans="1:19" x14ac:dyDescent="0.25">
      <c r="A837" s="9" t="s">
        <v>1539</v>
      </c>
      <c r="B837" s="6" t="s">
        <v>1459</v>
      </c>
      <c r="C837" s="6" t="s">
        <v>21</v>
      </c>
      <c r="D837" s="1" t="s">
        <v>1</v>
      </c>
      <c r="E837" s="7">
        <v>136000</v>
      </c>
      <c r="F837" s="8">
        <v>15378.88</v>
      </c>
      <c r="G837" s="1" t="s">
        <v>1</v>
      </c>
      <c r="H837" s="83">
        <v>850000</v>
      </c>
      <c r="I837" s="76"/>
      <c r="J837" s="8">
        <v>110841.428</v>
      </c>
      <c r="K837" s="1" t="s">
        <v>1</v>
      </c>
      <c r="L837" s="7">
        <v>510000</v>
      </c>
      <c r="M837" s="8">
        <v>64227.45089</v>
      </c>
      <c r="N837" s="78" t="s">
        <v>1</v>
      </c>
      <c r="O837" s="76"/>
      <c r="P837" s="8">
        <v>476000</v>
      </c>
      <c r="Q837" s="8">
        <v>61992.857109999997</v>
      </c>
      <c r="R837" s="1" t="s">
        <v>1</v>
      </c>
      <c r="S837" s="8">
        <v>61992.857109999997</v>
      </c>
    </row>
    <row r="838" spans="1:19" x14ac:dyDescent="0.25">
      <c r="A838" s="9" t="s">
        <v>1540</v>
      </c>
      <c r="B838" s="6" t="s">
        <v>1541</v>
      </c>
      <c r="C838" s="6" t="s">
        <v>21</v>
      </c>
      <c r="D838" s="1" t="s">
        <v>1</v>
      </c>
      <c r="E838" s="7">
        <v>1450</v>
      </c>
      <c r="F838" s="8">
        <v>335167.5</v>
      </c>
      <c r="G838" s="1" t="s">
        <v>1</v>
      </c>
      <c r="H838" s="79" t="s">
        <v>1</v>
      </c>
      <c r="I838" s="76"/>
      <c r="J838" s="10" t="s">
        <v>1</v>
      </c>
      <c r="K838" s="1" t="s">
        <v>1</v>
      </c>
      <c r="L838" s="10" t="s">
        <v>1</v>
      </c>
      <c r="M838" s="10" t="s">
        <v>1</v>
      </c>
      <c r="N838" s="78" t="s">
        <v>1</v>
      </c>
      <c r="O838" s="76"/>
      <c r="P838" s="8">
        <v>1450</v>
      </c>
      <c r="Q838" s="8">
        <v>335167.5</v>
      </c>
      <c r="R838" s="1" t="s">
        <v>1</v>
      </c>
      <c r="S838" s="8">
        <v>335167.5</v>
      </c>
    </row>
    <row r="839" spans="1:19" x14ac:dyDescent="0.25">
      <c r="A839" s="9" t="s">
        <v>1542</v>
      </c>
      <c r="B839" s="6" t="s">
        <v>1543</v>
      </c>
      <c r="C839" s="6" t="s">
        <v>21</v>
      </c>
      <c r="D839" s="1" t="s">
        <v>1</v>
      </c>
      <c r="E839" s="7">
        <v>0</v>
      </c>
      <c r="F839" s="8">
        <v>0</v>
      </c>
      <c r="G839" s="1" t="s">
        <v>1</v>
      </c>
      <c r="H839" s="83">
        <v>900</v>
      </c>
      <c r="I839" s="76"/>
      <c r="J839" s="8">
        <v>70.650000000000006</v>
      </c>
      <c r="K839" s="1" t="s">
        <v>1</v>
      </c>
      <c r="L839" s="7">
        <v>900</v>
      </c>
      <c r="M839" s="8">
        <v>70.650000000000006</v>
      </c>
      <c r="N839" s="78" t="s">
        <v>1</v>
      </c>
      <c r="O839" s="76"/>
      <c r="P839" s="8">
        <v>0</v>
      </c>
      <c r="Q839" s="8">
        <v>0</v>
      </c>
      <c r="R839" s="1" t="s">
        <v>1</v>
      </c>
      <c r="S839" s="8">
        <v>0</v>
      </c>
    </row>
    <row r="840" spans="1:19" x14ac:dyDescent="0.25">
      <c r="A840" s="9" t="s">
        <v>1544</v>
      </c>
      <c r="B840" s="6" t="s">
        <v>1414</v>
      </c>
      <c r="C840" s="6" t="s">
        <v>21</v>
      </c>
      <c r="D840" s="1" t="s">
        <v>1</v>
      </c>
      <c r="E840" s="7">
        <v>51000</v>
      </c>
      <c r="F840" s="8">
        <v>5264.73</v>
      </c>
      <c r="G840" s="1" t="s">
        <v>1</v>
      </c>
      <c r="H840" s="79" t="s">
        <v>1</v>
      </c>
      <c r="I840" s="76"/>
      <c r="J840" s="10" t="s">
        <v>1</v>
      </c>
      <c r="K840" s="1" t="s">
        <v>1</v>
      </c>
      <c r="L840" s="10" t="s">
        <v>1</v>
      </c>
      <c r="M840" s="10" t="s">
        <v>1</v>
      </c>
      <c r="N840" s="78" t="s">
        <v>1</v>
      </c>
      <c r="O840" s="76"/>
      <c r="P840" s="8">
        <v>51000</v>
      </c>
      <c r="Q840" s="8">
        <v>5264.73</v>
      </c>
      <c r="R840" s="1" t="s">
        <v>1</v>
      </c>
      <c r="S840" s="8">
        <v>5264.73</v>
      </c>
    </row>
    <row r="841" spans="1:19" x14ac:dyDescent="0.25">
      <c r="A841" s="9" t="s">
        <v>1545</v>
      </c>
      <c r="B841" s="6" t="s">
        <v>1459</v>
      </c>
      <c r="C841" s="6" t="s">
        <v>21</v>
      </c>
      <c r="D841" s="1" t="s">
        <v>1</v>
      </c>
      <c r="E841" s="7">
        <v>952000</v>
      </c>
      <c r="F841" s="8">
        <v>107033.36</v>
      </c>
      <c r="G841" s="1" t="s">
        <v>1</v>
      </c>
      <c r="H841" s="83">
        <v>3128000</v>
      </c>
      <c r="I841" s="76"/>
      <c r="J841" s="8">
        <v>356656.18758999999</v>
      </c>
      <c r="K841" s="1" t="s">
        <v>1</v>
      </c>
      <c r="L841" s="7">
        <v>4080000</v>
      </c>
      <c r="M841" s="8">
        <v>463689.54758999997</v>
      </c>
      <c r="N841" s="78" t="s">
        <v>1</v>
      </c>
      <c r="O841" s="76"/>
      <c r="P841" s="8">
        <v>0</v>
      </c>
      <c r="Q841" s="8">
        <v>0</v>
      </c>
      <c r="R841" s="1" t="s">
        <v>1</v>
      </c>
      <c r="S841" s="8">
        <v>0</v>
      </c>
    </row>
    <row r="842" spans="1:19" x14ac:dyDescent="0.25">
      <c r="A842" s="9" t="s">
        <v>1546</v>
      </c>
      <c r="B842" s="6" t="s">
        <v>1459</v>
      </c>
      <c r="C842" s="6" t="s">
        <v>21</v>
      </c>
      <c r="D842" s="1" t="s">
        <v>1</v>
      </c>
      <c r="E842" s="7">
        <v>0</v>
      </c>
      <c r="F842" s="8">
        <v>0</v>
      </c>
      <c r="G842" s="1" t="s">
        <v>1</v>
      </c>
      <c r="H842" s="83">
        <v>527000</v>
      </c>
      <c r="I842" s="76"/>
      <c r="J842" s="8">
        <v>60450.283839999996</v>
      </c>
      <c r="K842" s="1" t="s">
        <v>1</v>
      </c>
      <c r="L842" s="7">
        <v>527000</v>
      </c>
      <c r="M842" s="8">
        <v>60450.283839999996</v>
      </c>
      <c r="N842" s="78" t="s">
        <v>1</v>
      </c>
      <c r="O842" s="76"/>
      <c r="P842" s="8">
        <v>0</v>
      </c>
      <c r="Q842" s="8">
        <v>0</v>
      </c>
      <c r="R842" s="1" t="s">
        <v>1</v>
      </c>
      <c r="S842" s="8">
        <v>0</v>
      </c>
    </row>
    <row r="843" spans="1:19" x14ac:dyDescent="0.25">
      <c r="A843" s="9" t="s">
        <v>1547</v>
      </c>
      <c r="B843" s="6" t="s">
        <v>1459</v>
      </c>
      <c r="C843" s="6" t="s">
        <v>21</v>
      </c>
      <c r="D843" s="1" t="s">
        <v>1</v>
      </c>
      <c r="E843" s="7">
        <v>476000</v>
      </c>
      <c r="F843" s="8">
        <v>53678.52</v>
      </c>
      <c r="G843" s="1" t="s">
        <v>1</v>
      </c>
      <c r="H843" s="83">
        <v>1530000</v>
      </c>
      <c r="I843" s="76"/>
      <c r="J843" s="8">
        <v>175522.136</v>
      </c>
      <c r="K843" s="1" t="s">
        <v>1</v>
      </c>
      <c r="L843" s="7">
        <v>2006000</v>
      </c>
      <c r="M843" s="8">
        <v>229200.65599999999</v>
      </c>
      <c r="N843" s="78" t="s">
        <v>1</v>
      </c>
      <c r="O843" s="76"/>
      <c r="P843" s="8">
        <v>0</v>
      </c>
      <c r="Q843" s="8">
        <v>0</v>
      </c>
      <c r="R843" s="1" t="s">
        <v>1</v>
      </c>
      <c r="S843" s="8">
        <v>0</v>
      </c>
    </row>
    <row r="844" spans="1:19" x14ac:dyDescent="0.25">
      <c r="A844" s="9" t="s">
        <v>1548</v>
      </c>
      <c r="B844" s="6" t="s">
        <v>1549</v>
      </c>
      <c r="C844" s="6" t="s">
        <v>21</v>
      </c>
      <c r="D844" s="1" t="s">
        <v>1</v>
      </c>
      <c r="E844" s="7">
        <v>28000</v>
      </c>
      <c r="F844" s="8">
        <v>15792</v>
      </c>
      <c r="G844" s="1" t="s">
        <v>1</v>
      </c>
      <c r="H844" s="79" t="s">
        <v>1</v>
      </c>
      <c r="I844" s="76"/>
      <c r="J844" s="10" t="s">
        <v>1</v>
      </c>
      <c r="K844" s="1" t="s">
        <v>1</v>
      </c>
      <c r="L844" s="7">
        <v>4000</v>
      </c>
      <c r="M844" s="8">
        <v>2256</v>
      </c>
      <c r="N844" s="78" t="s">
        <v>1</v>
      </c>
      <c r="O844" s="76"/>
      <c r="P844" s="8">
        <v>24000</v>
      </c>
      <c r="Q844" s="8">
        <v>13536</v>
      </c>
      <c r="R844" s="1" t="s">
        <v>1</v>
      </c>
      <c r="S844" s="8">
        <v>13536</v>
      </c>
    </row>
    <row r="845" spans="1:19" x14ac:dyDescent="0.25">
      <c r="A845" s="9" t="s">
        <v>1550</v>
      </c>
      <c r="B845" s="6" t="s">
        <v>1549</v>
      </c>
      <c r="C845" s="6" t="s">
        <v>21</v>
      </c>
      <c r="D845" s="1" t="s">
        <v>1</v>
      </c>
      <c r="E845" s="7">
        <v>140000</v>
      </c>
      <c r="F845" s="8">
        <v>78957.2</v>
      </c>
      <c r="G845" s="1" t="s">
        <v>1</v>
      </c>
      <c r="H845" s="79" t="s">
        <v>1</v>
      </c>
      <c r="I845" s="76"/>
      <c r="J845" s="10" t="s">
        <v>1</v>
      </c>
      <c r="K845" s="1" t="s">
        <v>1</v>
      </c>
      <c r="L845" s="7">
        <v>44000</v>
      </c>
      <c r="M845" s="8">
        <v>24815.119999999999</v>
      </c>
      <c r="N845" s="78" t="s">
        <v>1</v>
      </c>
      <c r="O845" s="76"/>
      <c r="P845" s="8">
        <v>96000</v>
      </c>
      <c r="Q845" s="8">
        <v>54142.080000000002</v>
      </c>
      <c r="R845" s="1" t="s">
        <v>1</v>
      </c>
      <c r="S845" s="8">
        <v>54142.080000000002</v>
      </c>
    </row>
    <row r="846" spans="1:19" x14ac:dyDescent="0.25">
      <c r="A846" s="9" t="s">
        <v>1551</v>
      </c>
      <c r="B846" s="6" t="s">
        <v>1468</v>
      </c>
      <c r="C846" s="6" t="s">
        <v>21</v>
      </c>
      <c r="D846" s="1" t="s">
        <v>1</v>
      </c>
      <c r="E846" s="7">
        <v>8000</v>
      </c>
      <c r="F846" s="8">
        <v>2650.48</v>
      </c>
      <c r="G846" s="1" t="s">
        <v>1</v>
      </c>
      <c r="H846" s="79" t="s">
        <v>1</v>
      </c>
      <c r="I846" s="76"/>
      <c r="J846" s="10" t="s">
        <v>1</v>
      </c>
      <c r="K846" s="1" t="s">
        <v>1</v>
      </c>
      <c r="L846" s="7">
        <v>8000</v>
      </c>
      <c r="M846" s="8">
        <v>2650.48</v>
      </c>
      <c r="N846" s="78" t="s">
        <v>1</v>
      </c>
      <c r="O846" s="76"/>
      <c r="P846" s="8">
        <v>0</v>
      </c>
      <c r="Q846" s="8">
        <v>0</v>
      </c>
      <c r="R846" s="1" t="s">
        <v>1</v>
      </c>
      <c r="S846" s="8">
        <v>0</v>
      </c>
    </row>
    <row r="847" spans="1:19" x14ac:dyDescent="0.25">
      <c r="A847" s="9" t="s">
        <v>1552</v>
      </c>
      <c r="B847" s="6" t="s">
        <v>1553</v>
      </c>
      <c r="C847" s="6" t="s">
        <v>21</v>
      </c>
      <c r="D847" s="1" t="s">
        <v>1</v>
      </c>
      <c r="E847" s="7">
        <v>8000</v>
      </c>
      <c r="F847" s="8">
        <v>3821.36</v>
      </c>
      <c r="G847" s="1" t="s">
        <v>1</v>
      </c>
      <c r="H847" s="79" t="s">
        <v>1</v>
      </c>
      <c r="I847" s="76"/>
      <c r="J847" s="10" t="s">
        <v>1</v>
      </c>
      <c r="K847" s="1" t="s">
        <v>1</v>
      </c>
      <c r="L847" s="10" t="s">
        <v>1</v>
      </c>
      <c r="M847" s="10" t="s">
        <v>1</v>
      </c>
      <c r="N847" s="78" t="s">
        <v>1</v>
      </c>
      <c r="O847" s="76"/>
      <c r="P847" s="8">
        <v>8000</v>
      </c>
      <c r="Q847" s="8">
        <v>3821.36</v>
      </c>
      <c r="R847" s="1" t="s">
        <v>1</v>
      </c>
      <c r="S847" s="8">
        <v>3821.36</v>
      </c>
    </row>
    <row r="848" spans="1:19" x14ac:dyDescent="0.25">
      <c r="A848" s="9" t="s">
        <v>1554</v>
      </c>
      <c r="B848" s="6" t="s">
        <v>1553</v>
      </c>
      <c r="C848" s="6" t="s">
        <v>21</v>
      </c>
      <c r="D848" s="1" t="s">
        <v>1</v>
      </c>
      <c r="E848" s="7">
        <v>8000</v>
      </c>
      <c r="F848" s="8">
        <v>3822.08</v>
      </c>
      <c r="G848" s="1" t="s">
        <v>1</v>
      </c>
      <c r="H848" s="79" t="s">
        <v>1</v>
      </c>
      <c r="I848" s="76"/>
      <c r="J848" s="10" t="s">
        <v>1</v>
      </c>
      <c r="K848" s="1" t="s">
        <v>1</v>
      </c>
      <c r="L848" s="10" t="s">
        <v>1</v>
      </c>
      <c r="M848" s="10" t="s">
        <v>1</v>
      </c>
      <c r="N848" s="78" t="s">
        <v>1</v>
      </c>
      <c r="O848" s="76"/>
      <c r="P848" s="8">
        <v>8000</v>
      </c>
      <c r="Q848" s="8">
        <v>3822.08</v>
      </c>
      <c r="R848" s="1" t="s">
        <v>1</v>
      </c>
      <c r="S848" s="8">
        <v>3822.08</v>
      </c>
    </row>
    <row r="849" spans="1:19" x14ac:dyDescent="0.25">
      <c r="A849" s="9" t="s">
        <v>1555</v>
      </c>
      <c r="B849" s="6" t="s">
        <v>1494</v>
      </c>
      <c r="C849" s="6" t="s">
        <v>21</v>
      </c>
      <c r="D849" s="1" t="s">
        <v>1</v>
      </c>
      <c r="E849" s="7">
        <v>63000</v>
      </c>
      <c r="F849" s="8">
        <v>93956.31</v>
      </c>
      <c r="G849" s="1" t="s">
        <v>1</v>
      </c>
      <c r="H849" s="79" t="s">
        <v>1</v>
      </c>
      <c r="I849" s="76"/>
      <c r="J849" s="10" t="s">
        <v>1</v>
      </c>
      <c r="K849" s="1" t="s">
        <v>1</v>
      </c>
      <c r="L849" s="7">
        <v>63000</v>
      </c>
      <c r="M849" s="8">
        <v>93956.31</v>
      </c>
      <c r="N849" s="78" t="s">
        <v>1</v>
      </c>
      <c r="O849" s="76"/>
      <c r="P849" s="8">
        <v>0</v>
      </c>
      <c r="Q849" s="8">
        <v>0</v>
      </c>
      <c r="R849" s="1" t="s">
        <v>1</v>
      </c>
      <c r="S849" s="8">
        <v>0</v>
      </c>
    </row>
    <row r="850" spans="1:19" x14ac:dyDescent="0.25">
      <c r="A850" s="9" t="s">
        <v>1556</v>
      </c>
      <c r="B850" s="6" t="s">
        <v>1494</v>
      </c>
      <c r="C850" s="6" t="s">
        <v>21</v>
      </c>
      <c r="D850" s="1" t="s">
        <v>1</v>
      </c>
      <c r="E850" s="7">
        <v>103500</v>
      </c>
      <c r="F850" s="8">
        <v>154356.79500000001</v>
      </c>
      <c r="G850" s="1" t="s">
        <v>1</v>
      </c>
      <c r="H850" s="79" t="s">
        <v>1</v>
      </c>
      <c r="I850" s="76"/>
      <c r="J850" s="10" t="s">
        <v>1</v>
      </c>
      <c r="K850" s="1" t="s">
        <v>1</v>
      </c>
      <c r="L850" s="7">
        <v>103500</v>
      </c>
      <c r="M850" s="8">
        <v>154356.79500000001</v>
      </c>
      <c r="N850" s="78" t="s">
        <v>1</v>
      </c>
      <c r="O850" s="76"/>
      <c r="P850" s="8">
        <v>0</v>
      </c>
      <c r="Q850" s="8">
        <v>0</v>
      </c>
      <c r="R850" s="1" t="s">
        <v>1</v>
      </c>
      <c r="S850" s="8">
        <v>0</v>
      </c>
    </row>
    <row r="851" spans="1:19" x14ac:dyDescent="0.25">
      <c r="A851" s="9" t="s">
        <v>1557</v>
      </c>
      <c r="B851" s="6" t="s">
        <v>1505</v>
      </c>
      <c r="C851" s="6" t="s">
        <v>21</v>
      </c>
      <c r="D851" s="1" t="s">
        <v>1</v>
      </c>
      <c r="E851" s="7">
        <v>34000</v>
      </c>
      <c r="F851" s="8">
        <v>10107.52</v>
      </c>
      <c r="G851" s="1" t="s">
        <v>1</v>
      </c>
      <c r="H851" s="79" t="s">
        <v>1</v>
      </c>
      <c r="I851" s="76"/>
      <c r="J851" s="10" t="s">
        <v>1</v>
      </c>
      <c r="K851" s="1" t="s">
        <v>1</v>
      </c>
      <c r="L851" s="7">
        <v>34000</v>
      </c>
      <c r="M851" s="8">
        <v>10107.52</v>
      </c>
      <c r="N851" s="78" t="s">
        <v>1</v>
      </c>
      <c r="O851" s="76"/>
      <c r="P851" s="8">
        <v>0</v>
      </c>
      <c r="Q851" s="8">
        <v>0</v>
      </c>
      <c r="R851" s="1" t="s">
        <v>1</v>
      </c>
      <c r="S851" s="8">
        <v>0</v>
      </c>
    </row>
    <row r="852" spans="1:19" x14ac:dyDescent="0.25">
      <c r="A852" s="9" t="s">
        <v>1558</v>
      </c>
      <c r="B852" s="6" t="s">
        <v>1459</v>
      </c>
      <c r="C852" s="6" t="s">
        <v>21</v>
      </c>
      <c r="D852" s="1" t="s">
        <v>1</v>
      </c>
      <c r="E852" s="7">
        <v>68000</v>
      </c>
      <c r="F852" s="8">
        <v>7626.88</v>
      </c>
      <c r="G852" s="1" t="s">
        <v>1</v>
      </c>
      <c r="H852" s="83">
        <v>1037000</v>
      </c>
      <c r="I852" s="76"/>
      <c r="J852" s="8">
        <v>118858.49132</v>
      </c>
      <c r="K852" s="1" t="s">
        <v>1</v>
      </c>
      <c r="L852" s="7">
        <v>1105000</v>
      </c>
      <c r="M852" s="8">
        <v>126485.37132000001</v>
      </c>
      <c r="N852" s="78" t="s">
        <v>1</v>
      </c>
      <c r="O852" s="76"/>
      <c r="P852" s="8">
        <v>0</v>
      </c>
      <c r="Q852" s="8">
        <v>0</v>
      </c>
      <c r="R852" s="1" t="s">
        <v>1</v>
      </c>
      <c r="S852" s="8">
        <v>0</v>
      </c>
    </row>
    <row r="853" spans="1:19" x14ac:dyDescent="0.25">
      <c r="A853" s="9" t="s">
        <v>1559</v>
      </c>
      <c r="B853" s="6" t="s">
        <v>1560</v>
      </c>
      <c r="C853" s="6" t="s">
        <v>21</v>
      </c>
      <c r="D853" s="1" t="s">
        <v>1</v>
      </c>
      <c r="E853" s="7">
        <v>900</v>
      </c>
      <c r="F853" s="8">
        <v>8344.2510000000002</v>
      </c>
      <c r="G853" s="1" t="s">
        <v>1</v>
      </c>
      <c r="H853" s="79" t="s">
        <v>1</v>
      </c>
      <c r="I853" s="76"/>
      <c r="J853" s="10" t="s">
        <v>1</v>
      </c>
      <c r="K853" s="1" t="s">
        <v>1</v>
      </c>
      <c r="L853" s="7">
        <v>900</v>
      </c>
      <c r="M853" s="8">
        <v>8344.2510000000002</v>
      </c>
      <c r="N853" s="78" t="s">
        <v>1</v>
      </c>
      <c r="O853" s="76"/>
      <c r="P853" s="8">
        <v>0</v>
      </c>
      <c r="Q853" s="8">
        <v>0</v>
      </c>
      <c r="R853" s="1" t="s">
        <v>1</v>
      </c>
      <c r="S853" s="8">
        <v>0</v>
      </c>
    </row>
    <row r="854" spans="1:19" x14ac:dyDescent="0.25">
      <c r="A854" s="9" t="s">
        <v>1561</v>
      </c>
      <c r="B854" s="6" t="s">
        <v>1560</v>
      </c>
      <c r="C854" s="6" t="s">
        <v>21</v>
      </c>
      <c r="D854" s="1" t="s">
        <v>1</v>
      </c>
      <c r="E854" s="7">
        <v>24300</v>
      </c>
      <c r="F854" s="8">
        <v>225304.25399999999</v>
      </c>
      <c r="G854" s="1" t="s">
        <v>1</v>
      </c>
      <c r="H854" s="79" t="s">
        <v>1</v>
      </c>
      <c r="I854" s="76"/>
      <c r="J854" s="10" t="s">
        <v>1</v>
      </c>
      <c r="K854" s="1" t="s">
        <v>1</v>
      </c>
      <c r="L854" s="7">
        <v>9900</v>
      </c>
      <c r="M854" s="8">
        <v>91790.622000000003</v>
      </c>
      <c r="N854" s="78" t="s">
        <v>1</v>
      </c>
      <c r="O854" s="76"/>
      <c r="P854" s="8">
        <v>14400</v>
      </c>
      <c r="Q854" s="8">
        <v>133513.63200000001</v>
      </c>
      <c r="R854" s="1" t="s">
        <v>1</v>
      </c>
      <c r="S854" s="8">
        <v>133513.63200000001</v>
      </c>
    </row>
    <row r="855" spans="1:19" x14ac:dyDescent="0.25">
      <c r="A855" s="9" t="s">
        <v>1562</v>
      </c>
      <c r="B855" s="6" t="s">
        <v>1563</v>
      </c>
      <c r="C855" s="6" t="s">
        <v>21</v>
      </c>
      <c r="D855" s="1" t="s">
        <v>1</v>
      </c>
      <c r="E855" s="7">
        <v>0</v>
      </c>
      <c r="F855" s="8">
        <v>0</v>
      </c>
      <c r="G855" s="1" t="s">
        <v>1</v>
      </c>
      <c r="H855" s="83">
        <v>3600</v>
      </c>
      <c r="I855" s="76"/>
      <c r="J855" s="8">
        <v>36000</v>
      </c>
      <c r="K855" s="1" t="s">
        <v>1</v>
      </c>
      <c r="L855" s="7">
        <v>3600</v>
      </c>
      <c r="M855" s="8">
        <v>36000</v>
      </c>
      <c r="N855" s="78" t="s">
        <v>1</v>
      </c>
      <c r="O855" s="76"/>
      <c r="P855" s="8">
        <v>0</v>
      </c>
      <c r="Q855" s="8">
        <v>0</v>
      </c>
      <c r="R855" s="1" t="s">
        <v>1</v>
      </c>
      <c r="S855" s="8">
        <v>0</v>
      </c>
    </row>
    <row r="856" spans="1:19" x14ac:dyDescent="0.25">
      <c r="A856" s="9" t="s">
        <v>1564</v>
      </c>
      <c r="B856" s="6" t="s">
        <v>1565</v>
      </c>
      <c r="C856" s="6" t="s">
        <v>21</v>
      </c>
      <c r="D856" s="1" t="s">
        <v>1</v>
      </c>
      <c r="E856" s="7">
        <v>0</v>
      </c>
      <c r="F856" s="8">
        <v>0</v>
      </c>
      <c r="G856" s="1" t="s">
        <v>1</v>
      </c>
      <c r="H856" s="83">
        <v>85000</v>
      </c>
      <c r="I856" s="76"/>
      <c r="J856" s="8">
        <v>11801.20717</v>
      </c>
      <c r="K856" s="1" t="s">
        <v>1</v>
      </c>
      <c r="L856" s="7">
        <v>85000</v>
      </c>
      <c r="M856" s="8">
        <v>11801.20717</v>
      </c>
      <c r="N856" s="78" t="s">
        <v>1</v>
      </c>
      <c r="O856" s="76"/>
      <c r="P856" s="8">
        <v>0</v>
      </c>
      <c r="Q856" s="8">
        <v>0</v>
      </c>
      <c r="R856" s="1" t="s">
        <v>1</v>
      </c>
      <c r="S856" s="8">
        <v>0</v>
      </c>
    </row>
    <row r="857" spans="1:19" x14ac:dyDescent="0.25">
      <c r="A857" s="9" t="s">
        <v>1566</v>
      </c>
      <c r="B857" s="6" t="s">
        <v>1459</v>
      </c>
      <c r="C857" s="6" t="s">
        <v>21</v>
      </c>
      <c r="D857" s="1" t="s">
        <v>1</v>
      </c>
      <c r="E857" s="7">
        <v>34000</v>
      </c>
      <c r="F857" s="8">
        <v>3844.38</v>
      </c>
      <c r="G857" s="1" t="s">
        <v>1</v>
      </c>
      <c r="H857" s="83">
        <v>34000</v>
      </c>
      <c r="I857" s="76"/>
      <c r="J857" s="8">
        <v>4448.2088199999998</v>
      </c>
      <c r="K857" s="1" t="s">
        <v>1</v>
      </c>
      <c r="L857" s="7">
        <v>17000</v>
      </c>
      <c r="M857" s="8">
        <v>1922.19</v>
      </c>
      <c r="N857" s="78" t="s">
        <v>1</v>
      </c>
      <c r="O857" s="76"/>
      <c r="P857" s="8">
        <v>51000</v>
      </c>
      <c r="Q857" s="8">
        <v>6370.3988200000003</v>
      </c>
      <c r="R857" s="1" t="s">
        <v>1</v>
      </c>
      <c r="S857" s="8">
        <v>6370.3988200000003</v>
      </c>
    </row>
    <row r="858" spans="1:19" x14ac:dyDescent="0.25">
      <c r="A858" s="9" t="s">
        <v>1567</v>
      </c>
      <c r="B858" s="6" t="s">
        <v>1553</v>
      </c>
      <c r="C858" s="6" t="s">
        <v>21</v>
      </c>
      <c r="D858" s="1" t="s">
        <v>1</v>
      </c>
      <c r="E858" s="7">
        <v>8000</v>
      </c>
      <c r="F858" s="8">
        <v>4383.04</v>
      </c>
      <c r="G858" s="1" t="s">
        <v>1</v>
      </c>
      <c r="H858" s="83">
        <v>88000</v>
      </c>
      <c r="I858" s="76"/>
      <c r="J858" s="8">
        <v>43952.529179999998</v>
      </c>
      <c r="K858" s="1" t="s">
        <v>1</v>
      </c>
      <c r="L858" s="7">
        <v>96000</v>
      </c>
      <c r="M858" s="8">
        <v>48335.569179999999</v>
      </c>
      <c r="N858" s="78" t="s">
        <v>1</v>
      </c>
      <c r="O858" s="76"/>
      <c r="P858" s="8">
        <v>0</v>
      </c>
      <c r="Q858" s="8">
        <v>0</v>
      </c>
      <c r="R858" s="1" t="s">
        <v>1</v>
      </c>
      <c r="S858" s="8">
        <v>0</v>
      </c>
    </row>
    <row r="859" spans="1:19" x14ac:dyDescent="0.25">
      <c r="A859" s="9" t="s">
        <v>1568</v>
      </c>
      <c r="B859" s="6" t="s">
        <v>1553</v>
      </c>
      <c r="C859" s="6" t="s">
        <v>21</v>
      </c>
      <c r="D859" s="1" t="s">
        <v>1</v>
      </c>
      <c r="E859" s="7">
        <v>0</v>
      </c>
      <c r="F859" s="8">
        <v>0</v>
      </c>
      <c r="G859" s="1" t="s">
        <v>1</v>
      </c>
      <c r="H859" s="83">
        <v>4000</v>
      </c>
      <c r="I859" s="76"/>
      <c r="J859" s="8">
        <v>1997.8228200000001</v>
      </c>
      <c r="K859" s="1" t="s">
        <v>1</v>
      </c>
      <c r="L859" s="7">
        <v>4000</v>
      </c>
      <c r="M859" s="8">
        <v>1997.8228200000001</v>
      </c>
      <c r="N859" s="78" t="s">
        <v>1</v>
      </c>
      <c r="O859" s="76"/>
      <c r="P859" s="8">
        <v>0</v>
      </c>
      <c r="Q859" s="8">
        <v>0</v>
      </c>
      <c r="R859" s="1" t="s">
        <v>1</v>
      </c>
      <c r="S859" s="8">
        <v>0</v>
      </c>
    </row>
    <row r="860" spans="1:19" x14ac:dyDescent="0.25">
      <c r="A860" s="9" t="s">
        <v>1569</v>
      </c>
      <c r="B860" s="6" t="s">
        <v>1459</v>
      </c>
      <c r="C860" s="6" t="s">
        <v>21</v>
      </c>
      <c r="D860" s="1" t="s">
        <v>1</v>
      </c>
      <c r="E860" s="7">
        <v>0</v>
      </c>
      <c r="F860" s="8">
        <v>0</v>
      </c>
      <c r="G860" s="1" t="s">
        <v>1</v>
      </c>
      <c r="H860" s="83">
        <v>68000</v>
      </c>
      <c r="I860" s="76"/>
      <c r="J860" s="8">
        <v>8024</v>
      </c>
      <c r="K860" s="1" t="s">
        <v>1</v>
      </c>
      <c r="L860" s="7">
        <v>68000</v>
      </c>
      <c r="M860" s="8">
        <v>8024</v>
      </c>
      <c r="N860" s="78" t="s">
        <v>1</v>
      </c>
      <c r="O860" s="76"/>
      <c r="P860" s="8">
        <v>0</v>
      </c>
      <c r="Q860" s="8">
        <v>0</v>
      </c>
      <c r="R860" s="1" t="s">
        <v>1</v>
      </c>
      <c r="S860" s="8">
        <v>0</v>
      </c>
    </row>
    <row r="861" spans="1:19" x14ac:dyDescent="0.25">
      <c r="A861" s="9" t="s">
        <v>1570</v>
      </c>
      <c r="B861" s="6" t="s">
        <v>1459</v>
      </c>
      <c r="C861" s="6" t="s">
        <v>21</v>
      </c>
      <c r="D861" s="1" t="s">
        <v>1</v>
      </c>
      <c r="E861" s="7">
        <v>0</v>
      </c>
      <c r="F861" s="8">
        <v>0</v>
      </c>
      <c r="G861" s="1" t="s">
        <v>1</v>
      </c>
      <c r="H861" s="83">
        <v>17000</v>
      </c>
      <c r="I861" s="76"/>
      <c r="J861" s="8">
        <v>2223.8204700000001</v>
      </c>
      <c r="K861" s="1" t="s">
        <v>1</v>
      </c>
      <c r="L861" s="7">
        <v>17000</v>
      </c>
      <c r="M861" s="8">
        <v>2223.8204700000001</v>
      </c>
      <c r="N861" s="78" t="s">
        <v>1</v>
      </c>
      <c r="O861" s="76"/>
      <c r="P861" s="8">
        <v>0</v>
      </c>
      <c r="Q861" s="8">
        <v>0</v>
      </c>
      <c r="R861" s="1" t="s">
        <v>1</v>
      </c>
      <c r="S861" s="8">
        <v>0</v>
      </c>
    </row>
    <row r="862" spans="1:19" x14ac:dyDescent="0.25">
      <c r="A862" s="9" t="s">
        <v>1571</v>
      </c>
      <c r="B862" s="6" t="s">
        <v>1459</v>
      </c>
      <c r="C862" s="6" t="s">
        <v>21</v>
      </c>
      <c r="D862" s="1" t="s">
        <v>1</v>
      </c>
      <c r="E862" s="7">
        <v>17000</v>
      </c>
      <c r="F862" s="8">
        <v>1922.19</v>
      </c>
      <c r="G862" s="1" t="s">
        <v>1</v>
      </c>
      <c r="H862" s="79" t="s">
        <v>1</v>
      </c>
      <c r="I862" s="76"/>
      <c r="J862" s="10" t="s">
        <v>1</v>
      </c>
      <c r="K862" s="1" t="s">
        <v>1</v>
      </c>
      <c r="L862" s="7">
        <v>17000</v>
      </c>
      <c r="M862" s="8">
        <v>1922.19</v>
      </c>
      <c r="N862" s="78" t="s">
        <v>1</v>
      </c>
      <c r="O862" s="76"/>
      <c r="P862" s="8">
        <v>0</v>
      </c>
      <c r="Q862" s="8">
        <v>0</v>
      </c>
      <c r="R862" s="1" t="s">
        <v>1</v>
      </c>
      <c r="S862" s="8">
        <v>0</v>
      </c>
    </row>
    <row r="863" spans="1:19" x14ac:dyDescent="0.25">
      <c r="A863" s="9" t="s">
        <v>1572</v>
      </c>
      <c r="B863" s="6" t="s">
        <v>1505</v>
      </c>
      <c r="C863" s="6" t="s">
        <v>21</v>
      </c>
      <c r="D863" s="1" t="s">
        <v>1</v>
      </c>
      <c r="E863" s="7">
        <v>0</v>
      </c>
      <c r="F863" s="8">
        <v>0</v>
      </c>
      <c r="G863" s="1" t="s">
        <v>1</v>
      </c>
      <c r="H863" s="83">
        <v>68000</v>
      </c>
      <c r="I863" s="76"/>
      <c r="J863" s="8">
        <v>21758.61895</v>
      </c>
      <c r="K863" s="1" t="s">
        <v>1</v>
      </c>
      <c r="L863" s="7">
        <v>68000</v>
      </c>
      <c r="M863" s="8">
        <v>21758.61895</v>
      </c>
      <c r="N863" s="78" t="s">
        <v>1</v>
      </c>
      <c r="O863" s="76"/>
      <c r="P863" s="8">
        <v>0</v>
      </c>
      <c r="Q863" s="8">
        <v>0</v>
      </c>
      <c r="R863" s="1" t="s">
        <v>1</v>
      </c>
      <c r="S863" s="8">
        <v>0</v>
      </c>
    </row>
    <row r="864" spans="1:19" x14ac:dyDescent="0.25">
      <c r="A864" s="9" t="s">
        <v>1573</v>
      </c>
      <c r="B864" s="6" t="s">
        <v>1505</v>
      </c>
      <c r="C864" s="6" t="s">
        <v>21</v>
      </c>
      <c r="D864" s="1" t="s">
        <v>1</v>
      </c>
      <c r="E864" s="7">
        <v>340000</v>
      </c>
      <c r="F864" s="8">
        <v>105549.6</v>
      </c>
      <c r="G864" s="1" t="s">
        <v>1</v>
      </c>
      <c r="H864" s="83">
        <v>884000</v>
      </c>
      <c r="I864" s="76"/>
      <c r="J864" s="8">
        <v>282863.97686</v>
      </c>
      <c r="K864" s="1" t="s">
        <v>1</v>
      </c>
      <c r="L864" s="7">
        <v>1224000</v>
      </c>
      <c r="M864" s="8">
        <v>388413.57685999997</v>
      </c>
      <c r="N864" s="78" t="s">
        <v>1</v>
      </c>
      <c r="O864" s="76"/>
      <c r="P864" s="8">
        <v>0</v>
      </c>
      <c r="Q864" s="8">
        <v>0</v>
      </c>
      <c r="R864" s="1" t="s">
        <v>1</v>
      </c>
      <c r="S864" s="8">
        <v>0</v>
      </c>
    </row>
    <row r="865" spans="1:19" x14ac:dyDescent="0.25">
      <c r="A865" s="9" t="s">
        <v>1574</v>
      </c>
      <c r="B865" s="6" t="s">
        <v>1505</v>
      </c>
      <c r="C865" s="6" t="s">
        <v>21</v>
      </c>
      <c r="D865" s="1" t="s">
        <v>1</v>
      </c>
      <c r="E865" s="7">
        <v>0</v>
      </c>
      <c r="F865" s="8">
        <v>0</v>
      </c>
      <c r="G865" s="1" t="s">
        <v>1</v>
      </c>
      <c r="H865" s="83">
        <v>34000</v>
      </c>
      <c r="I865" s="76"/>
      <c r="J865" s="8">
        <v>10879.30948</v>
      </c>
      <c r="K865" s="1" t="s">
        <v>1</v>
      </c>
      <c r="L865" s="7">
        <v>34000</v>
      </c>
      <c r="M865" s="8">
        <v>10879.30948</v>
      </c>
      <c r="N865" s="78" t="s">
        <v>1</v>
      </c>
      <c r="O865" s="76"/>
      <c r="P865" s="8">
        <v>0</v>
      </c>
      <c r="Q865" s="8">
        <v>0</v>
      </c>
      <c r="R865" s="1" t="s">
        <v>1</v>
      </c>
      <c r="S865" s="8">
        <v>0</v>
      </c>
    </row>
    <row r="866" spans="1:19" x14ac:dyDescent="0.25">
      <c r="A866" s="9" t="s">
        <v>1575</v>
      </c>
      <c r="B866" s="6" t="s">
        <v>1563</v>
      </c>
      <c r="C866" s="6" t="s">
        <v>21</v>
      </c>
      <c r="D866" s="1" t="s">
        <v>1</v>
      </c>
      <c r="E866" s="7">
        <v>38700</v>
      </c>
      <c r="F866" s="8">
        <v>345636.66600000003</v>
      </c>
      <c r="G866" s="1" t="s">
        <v>1</v>
      </c>
      <c r="H866" s="79" t="s">
        <v>1</v>
      </c>
      <c r="I866" s="76"/>
      <c r="J866" s="10" t="s">
        <v>1</v>
      </c>
      <c r="K866" s="1" t="s">
        <v>1</v>
      </c>
      <c r="L866" s="7">
        <v>38700</v>
      </c>
      <c r="M866" s="8">
        <v>345636.66600000003</v>
      </c>
      <c r="N866" s="78" t="s">
        <v>1</v>
      </c>
      <c r="O866" s="76"/>
      <c r="P866" s="8">
        <v>0</v>
      </c>
      <c r="Q866" s="8">
        <v>0</v>
      </c>
      <c r="R866" s="1" t="s">
        <v>1</v>
      </c>
      <c r="S866" s="8">
        <v>0</v>
      </c>
    </row>
    <row r="867" spans="1:19" x14ac:dyDescent="0.25">
      <c r="A867" s="9" t="s">
        <v>1576</v>
      </c>
      <c r="B867" s="6" t="s">
        <v>1543</v>
      </c>
      <c r="C867" s="6" t="s">
        <v>21</v>
      </c>
      <c r="D867" s="1" t="s">
        <v>1</v>
      </c>
      <c r="E867" s="7">
        <v>9900</v>
      </c>
      <c r="F867" s="8">
        <v>125694.162</v>
      </c>
      <c r="G867" s="1" t="s">
        <v>1</v>
      </c>
      <c r="H867" s="79" t="s">
        <v>1</v>
      </c>
      <c r="I867" s="76"/>
      <c r="J867" s="10" t="s">
        <v>1</v>
      </c>
      <c r="K867" s="1" t="s">
        <v>1</v>
      </c>
      <c r="L867" s="7">
        <v>4500</v>
      </c>
      <c r="M867" s="8">
        <v>57133.71</v>
      </c>
      <c r="N867" s="78" t="s">
        <v>1</v>
      </c>
      <c r="O867" s="76"/>
      <c r="P867" s="8">
        <v>5400</v>
      </c>
      <c r="Q867" s="8">
        <v>68560.452000000005</v>
      </c>
      <c r="R867" s="1" t="s">
        <v>1</v>
      </c>
      <c r="S867" s="8">
        <v>68560.452000000005</v>
      </c>
    </row>
    <row r="868" spans="1:19" x14ac:dyDescent="0.25">
      <c r="A868" s="9" t="s">
        <v>1577</v>
      </c>
      <c r="B868" s="6" t="s">
        <v>1543</v>
      </c>
      <c r="C868" s="6" t="s">
        <v>21</v>
      </c>
      <c r="D868" s="1" t="s">
        <v>1</v>
      </c>
      <c r="E868" s="7">
        <v>4500</v>
      </c>
      <c r="F868" s="8">
        <v>56936.294999999998</v>
      </c>
      <c r="G868" s="1" t="s">
        <v>1</v>
      </c>
      <c r="H868" s="83">
        <v>900</v>
      </c>
      <c r="I868" s="76"/>
      <c r="J868" s="8">
        <v>11387.256299999999</v>
      </c>
      <c r="K868" s="1" t="s">
        <v>1</v>
      </c>
      <c r="L868" s="7">
        <v>2700</v>
      </c>
      <c r="M868" s="8">
        <v>34161.777000000002</v>
      </c>
      <c r="N868" s="78" t="s">
        <v>1</v>
      </c>
      <c r="O868" s="76"/>
      <c r="P868" s="8">
        <v>2700</v>
      </c>
      <c r="Q868" s="8">
        <v>34161.774299999997</v>
      </c>
      <c r="R868" s="1" t="s">
        <v>1</v>
      </c>
      <c r="S868" s="8">
        <v>34161.774299999997</v>
      </c>
    </row>
    <row r="869" spans="1:19" x14ac:dyDescent="0.25">
      <c r="A869" s="9" t="s">
        <v>1578</v>
      </c>
      <c r="B869" s="6" t="s">
        <v>1486</v>
      </c>
      <c r="C869" s="6" t="s">
        <v>21</v>
      </c>
      <c r="D869" s="1" t="s">
        <v>1</v>
      </c>
      <c r="E869" s="7">
        <v>0</v>
      </c>
      <c r="F869" s="8">
        <v>0</v>
      </c>
      <c r="G869" s="1" t="s">
        <v>1</v>
      </c>
      <c r="H869" s="83">
        <v>9000</v>
      </c>
      <c r="I869" s="76"/>
      <c r="J869" s="8">
        <v>13932.495000000001</v>
      </c>
      <c r="K869" s="1" t="s">
        <v>1</v>
      </c>
      <c r="L869" s="10" t="s">
        <v>1</v>
      </c>
      <c r="M869" s="10" t="s">
        <v>1</v>
      </c>
      <c r="N869" s="78" t="s">
        <v>1</v>
      </c>
      <c r="O869" s="76"/>
      <c r="P869" s="8">
        <v>9000</v>
      </c>
      <c r="Q869" s="8">
        <v>13932.495000000001</v>
      </c>
      <c r="R869" s="1" t="s">
        <v>1</v>
      </c>
      <c r="S869" s="8">
        <v>13932.495000000001</v>
      </c>
    </row>
    <row r="870" spans="1:19" x14ac:dyDescent="0.25">
      <c r="A870" s="9" t="s">
        <v>1579</v>
      </c>
      <c r="B870" s="6" t="s">
        <v>1505</v>
      </c>
      <c r="C870" s="6" t="s">
        <v>21</v>
      </c>
      <c r="D870" s="1" t="s">
        <v>1</v>
      </c>
      <c r="E870" s="7">
        <v>0</v>
      </c>
      <c r="F870" s="8">
        <v>0</v>
      </c>
      <c r="G870" s="1" t="s">
        <v>1</v>
      </c>
      <c r="H870" s="83">
        <v>34000</v>
      </c>
      <c r="I870" s="76"/>
      <c r="J870" s="8">
        <v>10879.30948</v>
      </c>
      <c r="K870" s="1" t="s">
        <v>1</v>
      </c>
      <c r="L870" s="7">
        <v>34000</v>
      </c>
      <c r="M870" s="8">
        <v>10879.30948</v>
      </c>
      <c r="N870" s="78" t="s">
        <v>1</v>
      </c>
      <c r="O870" s="76"/>
      <c r="P870" s="8">
        <v>0</v>
      </c>
      <c r="Q870" s="8">
        <v>0</v>
      </c>
      <c r="R870" s="1" t="s">
        <v>1</v>
      </c>
      <c r="S870" s="8">
        <v>0</v>
      </c>
    </row>
    <row r="871" spans="1:19" x14ac:dyDescent="0.25">
      <c r="A871" s="9" t="s">
        <v>1580</v>
      </c>
      <c r="B871" s="6" t="s">
        <v>1414</v>
      </c>
      <c r="C871" s="6" t="s">
        <v>21</v>
      </c>
      <c r="D871" s="1" t="s">
        <v>1</v>
      </c>
      <c r="E871" s="7">
        <v>0</v>
      </c>
      <c r="F871" s="8">
        <v>0</v>
      </c>
      <c r="G871" s="1" t="s">
        <v>1</v>
      </c>
      <c r="H871" s="83">
        <v>34000</v>
      </c>
      <c r="I871" s="76"/>
      <c r="J871" s="8">
        <v>3017.7712999999999</v>
      </c>
      <c r="K871" s="1" t="s">
        <v>1</v>
      </c>
      <c r="L871" s="7">
        <v>34000</v>
      </c>
      <c r="M871" s="8">
        <v>3017.7712999999999</v>
      </c>
      <c r="N871" s="78" t="s">
        <v>1</v>
      </c>
      <c r="O871" s="76"/>
      <c r="P871" s="8">
        <v>0</v>
      </c>
      <c r="Q871" s="8">
        <v>0</v>
      </c>
      <c r="R871" s="1" t="s">
        <v>1</v>
      </c>
      <c r="S871" s="8">
        <v>0</v>
      </c>
    </row>
    <row r="872" spans="1:19" x14ac:dyDescent="0.25">
      <c r="A872" s="9" t="s">
        <v>1581</v>
      </c>
      <c r="B872" s="6" t="s">
        <v>1486</v>
      </c>
      <c r="C872" s="6" t="s">
        <v>21</v>
      </c>
      <c r="D872" s="1" t="s">
        <v>1</v>
      </c>
      <c r="E872" s="7">
        <v>0</v>
      </c>
      <c r="F872" s="8">
        <v>0</v>
      </c>
      <c r="G872" s="1" t="s">
        <v>1</v>
      </c>
      <c r="H872" s="83">
        <v>22500</v>
      </c>
      <c r="I872" s="76"/>
      <c r="J872" s="8">
        <v>33555.599999999999</v>
      </c>
      <c r="K872" s="1" t="s">
        <v>1</v>
      </c>
      <c r="L872" s="7">
        <v>9000</v>
      </c>
      <c r="M872" s="8">
        <v>13422.24</v>
      </c>
      <c r="N872" s="78" t="s">
        <v>1</v>
      </c>
      <c r="O872" s="76"/>
      <c r="P872" s="8">
        <v>13500</v>
      </c>
      <c r="Q872" s="8">
        <v>20133.36</v>
      </c>
      <c r="R872" s="1" t="s">
        <v>1</v>
      </c>
      <c r="S872" s="8">
        <v>20133.36</v>
      </c>
    </row>
    <row r="873" spans="1:19" ht="21" x14ac:dyDescent="0.25">
      <c r="A873" s="9" t="s">
        <v>1582</v>
      </c>
      <c r="B873" s="6" t="s">
        <v>1583</v>
      </c>
      <c r="C873" s="6" t="s">
        <v>21</v>
      </c>
      <c r="D873" s="1" t="s">
        <v>1</v>
      </c>
      <c r="E873" s="7">
        <v>17000</v>
      </c>
      <c r="F873" s="8">
        <v>1877.31</v>
      </c>
      <c r="G873" s="1" t="s">
        <v>1</v>
      </c>
      <c r="H873" s="79" t="s">
        <v>1</v>
      </c>
      <c r="I873" s="76"/>
      <c r="J873" s="10" t="s">
        <v>1</v>
      </c>
      <c r="K873" s="1" t="s">
        <v>1</v>
      </c>
      <c r="L873" s="10" t="s">
        <v>1</v>
      </c>
      <c r="M873" s="10" t="s">
        <v>1</v>
      </c>
      <c r="N873" s="78" t="s">
        <v>1</v>
      </c>
      <c r="O873" s="76"/>
      <c r="P873" s="8">
        <v>17000</v>
      </c>
      <c r="Q873" s="8">
        <v>1877.31</v>
      </c>
      <c r="R873" s="1" t="s">
        <v>1</v>
      </c>
      <c r="S873" s="8">
        <v>1877.31</v>
      </c>
    </row>
    <row r="874" spans="1:19" x14ac:dyDescent="0.25">
      <c r="A874" s="9" t="s">
        <v>1584</v>
      </c>
      <c r="B874" s="6" t="s">
        <v>1505</v>
      </c>
      <c r="C874" s="6" t="s">
        <v>21</v>
      </c>
      <c r="D874" s="1" t="s">
        <v>1</v>
      </c>
      <c r="E874" s="7">
        <v>0</v>
      </c>
      <c r="F874" s="8">
        <v>0</v>
      </c>
      <c r="G874" s="1" t="s">
        <v>1</v>
      </c>
      <c r="H874" s="83">
        <v>34000</v>
      </c>
      <c r="I874" s="76"/>
      <c r="J874" s="10" t="s">
        <v>1</v>
      </c>
      <c r="K874" s="1" t="s">
        <v>1</v>
      </c>
      <c r="L874" s="7">
        <v>34000</v>
      </c>
      <c r="M874" s="10" t="s">
        <v>1</v>
      </c>
      <c r="N874" s="78" t="s">
        <v>1</v>
      </c>
      <c r="O874" s="76"/>
      <c r="P874" s="8">
        <v>0</v>
      </c>
      <c r="Q874" s="8">
        <v>0</v>
      </c>
      <c r="R874" s="1" t="s">
        <v>1</v>
      </c>
      <c r="S874" s="8">
        <v>0</v>
      </c>
    </row>
    <row r="875" spans="1:19" x14ac:dyDescent="0.25">
      <c r="A875" s="9" t="s">
        <v>1585</v>
      </c>
      <c r="B875" s="6" t="s">
        <v>1505</v>
      </c>
      <c r="C875" s="6" t="s">
        <v>21</v>
      </c>
      <c r="D875" s="1" t="s">
        <v>1</v>
      </c>
      <c r="E875" s="7">
        <v>102000</v>
      </c>
      <c r="F875" s="8">
        <v>397.8</v>
      </c>
      <c r="G875" s="1" t="s">
        <v>1</v>
      </c>
      <c r="H875" s="79" t="s">
        <v>1</v>
      </c>
      <c r="I875" s="76"/>
      <c r="J875" s="10" t="s">
        <v>1</v>
      </c>
      <c r="K875" s="1" t="s">
        <v>1</v>
      </c>
      <c r="L875" s="7">
        <v>102000</v>
      </c>
      <c r="M875" s="8">
        <v>397.8</v>
      </c>
      <c r="N875" s="78" t="s">
        <v>1</v>
      </c>
      <c r="O875" s="76"/>
      <c r="P875" s="8">
        <v>0</v>
      </c>
      <c r="Q875" s="8">
        <v>0</v>
      </c>
      <c r="R875" s="1" t="s">
        <v>1</v>
      </c>
      <c r="S875" s="8">
        <v>0</v>
      </c>
    </row>
    <row r="876" spans="1:19" x14ac:dyDescent="0.25">
      <c r="A876" s="9" t="s">
        <v>1586</v>
      </c>
      <c r="B876" s="6" t="s">
        <v>1459</v>
      </c>
      <c r="C876" s="6" t="s">
        <v>21</v>
      </c>
      <c r="D876" s="1" t="s">
        <v>1</v>
      </c>
      <c r="E876" s="7">
        <v>17000</v>
      </c>
      <c r="F876" s="8">
        <v>1922.19</v>
      </c>
      <c r="G876" s="1" t="s">
        <v>1</v>
      </c>
      <c r="H876" s="79" t="s">
        <v>1</v>
      </c>
      <c r="I876" s="76"/>
      <c r="J876" s="10" t="s">
        <v>1</v>
      </c>
      <c r="K876" s="1" t="s">
        <v>1</v>
      </c>
      <c r="L876" s="7">
        <v>17000</v>
      </c>
      <c r="M876" s="8">
        <v>1922.19</v>
      </c>
      <c r="N876" s="78" t="s">
        <v>1</v>
      </c>
      <c r="O876" s="76"/>
      <c r="P876" s="8">
        <v>0</v>
      </c>
      <c r="Q876" s="8">
        <v>0</v>
      </c>
      <c r="R876" s="1" t="s">
        <v>1</v>
      </c>
      <c r="S876" s="8">
        <v>0</v>
      </c>
    </row>
    <row r="877" spans="1:19" x14ac:dyDescent="0.25">
      <c r="A877" s="9" t="s">
        <v>1587</v>
      </c>
      <c r="B877" s="6" t="s">
        <v>1459</v>
      </c>
      <c r="C877" s="6" t="s">
        <v>21</v>
      </c>
      <c r="D877" s="1" t="s">
        <v>1</v>
      </c>
      <c r="E877" s="7">
        <v>34000</v>
      </c>
      <c r="F877" s="8">
        <v>3844.38</v>
      </c>
      <c r="G877" s="1" t="s">
        <v>1</v>
      </c>
      <c r="H877" s="83">
        <v>34000</v>
      </c>
      <c r="I877" s="76"/>
      <c r="J877" s="8">
        <v>4448.2088199999998</v>
      </c>
      <c r="K877" s="1" t="s">
        <v>1</v>
      </c>
      <c r="L877" s="7">
        <v>68000</v>
      </c>
      <c r="M877" s="8">
        <v>8292.5888200000009</v>
      </c>
      <c r="N877" s="78" t="s">
        <v>1</v>
      </c>
      <c r="O877" s="76"/>
      <c r="P877" s="8">
        <v>0</v>
      </c>
      <c r="Q877" s="8">
        <v>0</v>
      </c>
      <c r="R877" s="1" t="s">
        <v>1</v>
      </c>
      <c r="S877" s="8">
        <v>0</v>
      </c>
    </row>
    <row r="878" spans="1:19" x14ac:dyDescent="0.25">
      <c r="A878" s="9" t="s">
        <v>1588</v>
      </c>
      <c r="B878" s="6" t="s">
        <v>1565</v>
      </c>
      <c r="C878" s="6" t="s">
        <v>21</v>
      </c>
      <c r="D878" s="1" t="s">
        <v>1</v>
      </c>
      <c r="E878" s="7">
        <v>0</v>
      </c>
      <c r="F878" s="8">
        <v>0</v>
      </c>
      <c r="G878" s="1" t="s">
        <v>1</v>
      </c>
      <c r="H878" s="83">
        <v>459000</v>
      </c>
      <c r="I878" s="76"/>
      <c r="J878" s="8">
        <v>62188.114350000003</v>
      </c>
      <c r="K878" s="1" t="s">
        <v>1</v>
      </c>
      <c r="L878" s="7">
        <v>459000</v>
      </c>
      <c r="M878" s="8">
        <v>62188.114350000003</v>
      </c>
      <c r="N878" s="78" t="s">
        <v>1</v>
      </c>
      <c r="O878" s="76"/>
      <c r="P878" s="8">
        <v>0</v>
      </c>
      <c r="Q878" s="8">
        <v>0</v>
      </c>
      <c r="R878" s="1" t="s">
        <v>1</v>
      </c>
      <c r="S878" s="8">
        <v>0</v>
      </c>
    </row>
    <row r="879" spans="1:19" x14ac:dyDescent="0.25">
      <c r="A879" s="9" t="s">
        <v>1589</v>
      </c>
      <c r="B879" s="6" t="s">
        <v>1565</v>
      </c>
      <c r="C879" s="6" t="s">
        <v>21</v>
      </c>
      <c r="D879" s="1" t="s">
        <v>1</v>
      </c>
      <c r="E879" s="7">
        <v>0</v>
      </c>
      <c r="F879" s="8">
        <v>0</v>
      </c>
      <c r="G879" s="1" t="s">
        <v>1</v>
      </c>
      <c r="H879" s="83">
        <v>3162000</v>
      </c>
      <c r="I879" s="76"/>
      <c r="J879" s="8">
        <v>463307.77302999998</v>
      </c>
      <c r="K879" s="1" t="s">
        <v>1</v>
      </c>
      <c r="L879" s="7">
        <v>3162000</v>
      </c>
      <c r="M879" s="8">
        <v>463307.77302999998</v>
      </c>
      <c r="N879" s="78" t="s">
        <v>1</v>
      </c>
      <c r="O879" s="76"/>
      <c r="P879" s="8">
        <v>0</v>
      </c>
      <c r="Q879" s="8">
        <v>0</v>
      </c>
      <c r="R879" s="1" t="s">
        <v>1</v>
      </c>
      <c r="S879" s="8">
        <v>0</v>
      </c>
    </row>
    <row r="880" spans="1:19" x14ac:dyDescent="0.25">
      <c r="A880" s="9" t="s">
        <v>1590</v>
      </c>
      <c r="B880" s="6" t="s">
        <v>1528</v>
      </c>
      <c r="C880" s="6" t="s">
        <v>21</v>
      </c>
      <c r="D880" s="1" t="s">
        <v>1</v>
      </c>
      <c r="E880" s="7">
        <v>2000</v>
      </c>
      <c r="F880" s="8">
        <v>18315.286</v>
      </c>
      <c r="G880" s="1" t="s">
        <v>1</v>
      </c>
      <c r="H880" s="79" t="s">
        <v>1</v>
      </c>
      <c r="I880" s="76"/>
      <c r="J880" s="10" t="s">
        <v>1</v>
      </c>
      <c r="K880" s="1" t="s">
        <v>1</v>
      </c>
      <c r="L880" s="10" t="s">
        <v>1</v>
      </c>
      <c r="M880" s="10" t="s">
        <v>1</v>
      </c>
      <c r="N880" s="78" t="s">
        <v>1</v>
      </c>
      <c r="O880" s="76"/>
      <c r="P880" s="8">
        <v>2000</v>
      </c>
      <c r="Q880" s="8">
        <v>18315.286</v>
      </c>
      <c r="R880" s="1" t="s">
        <v>1</v>
      </c>
      <c r="S880" s="8">
        <v>18315.286</v>
      </c>
    </row>
    <row r="881" spans="1:19" x14ac:dyDescent="0.25">
      <c r="A881" s="9" t="s">
        <v>1591</v>
      </c>
      <c r="B881" s="6" t="s">
        <v>1528</v>
      </c>
      <c r="C881" s="6" t="s">
        <v>21</v>
      </c>
      <c r="D881" s="1" t="s">
        <v>1</v>
      </c>
      <c r="E881" s="7">
        <v>15000</v>
      </c>
      <c r="F881" s="8">
        <v>135315</v>
      </c>
      <c r="G881" s="1" t="s">
        <v>1</v>
      </c>
      <c r="H881" s="79" t="s">
        <v>1</v>
      </c>
      <c r="I881" s="76"/>
      <c r="J881" s="10" t="s">
        <v>1</v>
      </c>
      <c r="K881" s="1" t="s">
        <v>1</v>
      </c>
      <c r="L881" s="10" t="s">
        <v>1</v>
      </c>
      <c r="M881" s="10" t="s">
        <v>1</v>
      </c>
      <c r="N881" s="78" t="s">
        <v>1</v>
      </c>
      <c r="O881" s="76"/>
      <c r="P881" s="8">
        <v>15000</v>
      </c>
      <c r="Q881" s="8">
        <v>135315</v>
      </c>
      <c r="R881" s="1" t="s">
        <v>1</v>
      </c>
      <c r="S881" s="8">
        <v>135315</v>
      </c>
    </row>
    <row r="882" spans="1:19" x14ac:dyDescent="0.25">
      <c r="A882" s="9" t="s">
        <v>1592</v>
      </c>
      <c r="B882" s="6" t="s">
        <v>1528</v>
      </c>
      <c r="C882" s="6" t="s">
        <v>21</v>
      </c>
      <c r="D882" s="1" t="s">
        <v>1</v>
      </c>
      <c r="E882" s="7">
        <v>6000</v>
      </c>
      <c r="F882" s="8">
        <v>54126</v>
      </c>
      <c r="G882" s="1" t="s">
        <v>1</v>
      </c>
      <c r="H882" s="83">
        <v>8000</v>
      </c>
      <c r="I882" s="76"/>
      <c r="J882" s="8">
        <v>72168</v>
      </c>
      <c r="K882" s="1" t="s">
        <v>1</v>
      </c>
      <c r="L882" s="10" t="s">
        <v>1</v>
      </c>
      <c r="M882" s="10" t="s">
        <v>1</v>
      </c>
      <c r="N882" s="78" t="s">
        <v>1</v>
      </c>
      <c r="O882" s="76"/>
      <c r="P882" s="8">
        <v>14000</v>
      </c>
      <c r="Q882" s="8">
        <v>126294</v>
      </c>
      <c r="R882" s="1" t="s">
        <v>1</v>
      </c>
      <c r="S882" s="8">
        <v>126294</v>
      </c>
    </row>
    <row r="883" spans="1:19" x14ac:dyDescent="0.25">
      <c r="A883" s="9" t="s">
        <v>1593</v>
      </c>
      <c r="B883" s="6" t="s">
        <v>1594</v>
      </c>
      <c r="C883" s="6" t="s">
        <v>21</v>
      </c>
      <c r="D883" s="1" t="s">
        <v>1</v>
      </c>
      <c r="E883" s="7">
        <v>0</v>
      </c>
      <c r="F883" s="8">
        <v>0</v>
      </c>
      <c r="G883" s="1" t="s">
        <v>1</v>
      </c>
      <c r="H883" s="83">
        <v>5000</v>
      </c>
      <c r="I883" s="76"/>
      <c r="J883" s="8">
        <v>108407.48772</v>
      </c>
      <c r="K883" s="1" t="s">
        <v>1</v>
      </c>
      <c r="L883" s="10" t="s">
        <v>1</v>
      </c>
      <c r="M883" s="10" t="s">
        <v>1</v>
      </c>
      <c r="N883" s="78" t="s">
        <v>1</v>
      </c>
      <c r="O883" s="76"/>
      <c r="P883" s="8">
        <v>5000</v>
      </c>
      <c r="Q883" s="8">
        <v>108407.48772</v>
      </c>
      <c r="R883" s="1" t="s">
        <v>1</v>
      </c>
      <c r="S883" s="8">
        <v>108407.48772</v>
      </c>
    </row>
    <row r="884" spans="1:19" x14ac:dyDescent="0.25">
      <c r="A884" s="9" t="s">
        <v>1595</v>
      </c>
      <c r="B884" s="6" t="s">
        <v>1596</v>
      </c>
      <c r="C884" s="6" t="s">
        <v>21</v>
      </c>
      <c r="D884" s="1" t="s">
        <v>1</v>
      </c>
      <c r="E884" s="7">
        <v>0</v>
      </c>
      <c r="F884" s="8">
        <v>0</v>
      </c>
      <c r="G884" s="1" t="s">
        <v>1</v>
      </c>
      <c r="H884" s="83">
        <v>5000</v>
      </c>
      <c r="I884" s="76"/>
      <c r="J884" s="8">
        <v>80159.299499999994</v>
      </c>
      <c r="K884" s="1" t="s">
        <v>1</v>
      </c>
      <c r="L884" s="7">
        <v>5000</v>
      </c>
      <c r="M884" s="8">
        <v>80159.299499999994</v>
      </c>
      <c r="N884" s="78" t="s">
        <v>1</v>
      </c>
      <c r="O884" s="76"/>
      <c r="P884" s="8">
        <v>0</v>
      </c>
      <c r="Q884" s="8">
        <v>0</v>
      </c>
      <c r="R884" s="1" t="s">
        <v>1</v>
      </c>
      <c r="S884" s="8">
        <v>0</v>
      </c>
    </row>
    <row r="885" spans="1:19" x14ac:dyDescent="0.25">
      <c r="A885" s="9" t="s">
        <v>1597</v>
      </c>
      <c r="B885" s="6" t="s">
        <v>1598</v>
      </c>
      <c r="C885" s="6" t="s">
        <v>21</v>
      </c>
      <c r="D885" s="1" t="s">
        <v>1</v>
      </c>
      <c r="E885" s="7">
        <v>0</v>
      </c>
      <c r="F885" s="8">
        <v>0</v>
      </c>
      <c r="G885" s="1" t="s">
        <v>1</v>
      </c>
      <c r="H885" s="83">
        <v>5400</v>
      </c>
      <c r="I885" s="76"/>
      <c r="J885" s="8">
        <v>99350.106119999997</v>
      </c>
      <c r="K885" s="1" t="s">
        <v>1</v>
      </c>
      <c r="L885" s="10" t="s">
        <v>1</v>
      </c>
      <c r="M885" s="10" t="s">
        <v>1</v>
      </c>
      <c r="N885" s="78" t="s">
        <v>1</v>
      </c>
      <c r="O885" s="76"/>
      <c r="P885" s="8">
        <v>5400</v>
      </c>
      <c r="Q885" s="8">
        <v>99350.106119999997</v>
      </c>
      <c r="R885" s="1" t="s">
        <v>1</v>
      </c>
      <c r="S885" s="8">
        <v>99350.106119999997</v>
      </c>
    </row>
    <row r="886" spans="1:19" x14ac:dyDescent="0.25">
      <c r="A886" s="9" t="s">
        <v>1599</v>
      </c>
      <c r="B886" s="6" t="s">
        <v>1565</v>
      </c>
      <c r="C886" s="6" t="s">
        <v>21</v>
      </c>
      <c r="D886" s="1" t="s">
        <v>1</v>
      </c>
      <c r="E886" s="7">
        <v>0</v>
      </c>
      <c r="F886" s="8">
        <v>0</v>
      </c>
      <c r="G886" s="1" t="s">
        <v>1</v>
      </c>
      <c r="H886" s="83">
        <v>493000</v>
      </c>
      <c r="I886" s="76"/>
      <c r="J886" s="8">
        <v>67528.827730000005</v>
      </c>
      <c r="K886" s="1" t="s">
        <v>1</v>
      </c>
      <c r="L886" s="7">
        <v>459000</v>
      </c>
      <c r="M886" s="8">
        <v>63132.398690000002</v>
      </c>
      <c r="N886" s="78" t="s">
        <v>1</v>
      </c>
      <c r="O886" s="76"/>
      <c r="P886" s="8">
        <v>34000</v>
      </c>
      <c r="Q886" s="8">
        <v>4396.42904</v>
      </c>
      <c r="R886" s="1" t="s">
        <v>1</v>
      </c>
      <c r="S886" s="8">
        <v>4396.42904</v>
      </c>
    </row>
    <row r="887" spans="1:19" x14ac:dyDescent="0.25">
      <c r="A887" s="9" t="s">
        <v>1600</v>
      </c>
      <c r="B887" s="6" t="s">
        <v>1565</v>
      </c>
      <c r="C887" s="6" t="s">
        <v>21</v>
      </c>
      <c r="D887" s="1" t="s">
        <v>1</v>
      </c>
      <c r="E887" s="7">
        <v>0</v>
      </c>
      <c r="F887" s="8">
        <v>0</v>
      </c>
      <c r="G887" s="1" t="s">
        <v>1</v>
      </c>
      <c r="H887" s="83">
        <v>3757000</v>
      </c>
      <c r="I887" s="76"/>
      <c r="J887" s="8">
        <v>516223.81822000002</v>
      </c>
      <c r="K887" s="1" t="s">
        <v>1</v>
      </c>
      <c r="L887" s="7">
        <v>3757000</v>
      </c>
      <c r="M887" s="8">
        <v>516223.81822000002</v>
      </c>
      <c r="N887" s="78" t="s">
        <v>1</v>
      </c>
      <c r="O887" s="76"/>
      <c r="P887" s="8">
        <v>0</v>
      </c>
      <c r="Q887" s="8">
        <v>0</v>
      </c>
      <c r="R887" s="1" t="s">
        <v>1</v>
      </c>
      <c r="S887" s="8">
        <v>0</v>
      </c>
    </row>
    <row r="888" spans="1:19" x14ac:dyDescent="0.25">
      <c r="A888" s="9" t="s">
        <v>1601</v>
      </c>
      <c r="B888" s="6" t="s">
        <v>1565</v>
      </c>
      <c r="C888" s="6" t="s">
        <v>21</v>
      </c>
      <c r="D888" s="1" t="s">
        <v>1</v>
      </c>
      <c r="E888" s="7">
        <v>0</v>
      </c>
      <c r="F888" s="8">
        <v>0</v>
      </c>
      <c r="G888" s="1" t="s">
        <v>1</v>
      </c>
      <c r="H888" s="83">
        <v>18292000</v>
      </c>
      <c r="I888" s="76"/>
      <c r="J888" s="8">
        <v>2443100.1386799999</v>
      </c>
      <c r="K888" s="1" t="s">
        <v>1</v>
      </c>
      <c r="L888" s="7">
        <v>18292000</v>
      </c>
      <c r="M888" s="8">
        <v>2443100.1386799999</v>
      </c>
      <c r="N888" s="78" t="s">
        <v>1</v>
      </c>
      <c r="O888" s="76"/>
      <c r="P888" s="8">
        <v>0</v>
      </c>
      <c r="Q888" s="8">
        <v>0</v>
      </c>
      <c r="R888" s="1" t="s">
        <v>1</v>
      </c>
      <c r="S888" s="8">
        <v>0</v>
      </c>
    </row>
    <row r="889" spans="1:19" x14ac:dyDescent="0.25">
      <c r="A889" s="9" t="s">
        <v>1602</v>
      </c>
      <c r="B889" s="6" t="s">
        <v>1565</v>
      </c>
      <c r="C889" s="6" t="s">
        <v>21</v>
      </c>
      <c r="D889" s="1" t="s">
        <v>1</v>
      </c>
      <c r="E889" s="7">
        <v>0</v>
      </c>
      <c r="F889" s="8">
        <v>0</v>
      </c>
      <c r="G889" s="1" t="s">
        <v>1</v>
      </c>
      <c r="H889" s="83">
        <v>20757000</v>
      </c>
      <c r="I889" s="76"/>
      <c r="J889" s="8">
        <v>2969618.8126300001</v>
      </c>
      <c r="K889" s="1" t="s">
        <v>1</v>
      </c>
      <c r="L889" s="7">
        <v>20383000</v>
      </c>
      <c r="M889" s="8">
        <v>2921256.3960799999</v>
      </c>
      <c r="N889" s="78" t="s">
        <v>1</v>
      </c>
      <c r="O889" s="76"/>
      <c r="P889" s="8">
        <v>374000</v>
      </c>
      <c r="Q889" s="8">
        <v>48362.416550000002</v>
      </c>
      <c r="R889" s="1" t="s">
        <v>1</v>
      </c>
      <c r="S889" s="8">
        <v>48362.416550000002</v>
      </c>
    </row>
    <row r="890" spans="1:19" x14ac:dyDescent="0.25">
      <c r="A890" s="9" t="s">
        <v>1603</v>
      </c>
      <c r="B890" s="6" t="s">
        <v>1565</v>
      </c>
      <c r="C890" s="6" t="s">
        <v>21</v>
      </c>
      <c r="D890" s="1" t="s">
        <v>1</v>
      </c>
      <c r="E890" s="7">
        <v>0</v>
      </c>
      <c r="F890" s="8">
        <v>0</v>
      </c>
      <c r="G890" s="1" t="s">
        <v>1</v>
      </c>
      <c r="H890" s="83">
        <v>70788000</v>
      </c>
      <c r="I890" s="76"/>
      <c r="J890" s="8">
        <v>10149392.887739999</v>
      </c>
      <c r="K890" s="1" t="s">
        <v>1</v>
      </c>
      <c r="L890" s="7">
        <v>70788000</v>
      </c>
      <c r="M890" s="8">
        <v>10149392.887739999</v>
      </c>
      <c r="N890" s="78" t="s">
        <v>1</v>
      </c>
      <c r="O890" s="76"/>
      <c r="P890" s="8">
        <v>0</v>
      </c>
      <c r="Q890" s="8">
        <v>0</v>
      </c>
      <c r="R890" s="1" t="s">
        <v>1</v>
      </c>
      <c r="S890" s="8">
        <v>0</v>
      </c>
    </row>
    <row r="891" spans="1:19" x14ac:dyDescent="0.25">
      <c r="A891" s="9" t="s">
        <v>1604</v>
      </c>
      <c r="B891" s="6" t="s">
        <v>1526</v>
      </c>
      <c r="C891" s="6" t="s">
        <v>21</v>
      </c>
      <c r="D891" s="1" t="s">
        <v>1</v>
      </c>
      <c r="E891" s="7">
        <v>0</v>
      </c>
      <c r="F891" s="8">
        <v>0</v>
      </c>
      <c r="G891" s="1" t="s">
        <v>1</v>
      </c>
      <c r="H891" s="83">
        <v>13000</v>
      </c>
      <c r="I891" s="76"/>
      <c r="J891" s="8">
        <v>126383.43644</v>
      </c>
      <c r="K891" s="1" t="s">
        <v>1</v>
      </c>
      <c r="L891" s="7">
        <v>13000</v>
      </c>
      <c r="M891" s="8">
        <v>126383.43644</v>
      </c>
      <c r="N891" s="78" t="s">
        <v>1</v>
      </c>
      <c r="O891" s="76"/>
      <c r="P891" s="8">
        <v>0</v>
      </c>
      <c r="Q891" s="8">
        <v>0</v>
      </c>
      <c r="R891" s="1" t="s">
        <v>1</v>
      </c>
      <c r="S891" s="8">
        <v>0</v>
      </c>
    </row>
    <row r="892" spans="1:19" x14ac:dyDescent="0.25">
      <c r="A892" s="9" t="s">
        <v>1605</v>
      </c>
      <c r="B892" s="6" t="s">
        <v>1526</v>
      </c>
      <c r="C892" s="6" t="s">
        <v>21</v>
      </c>
      <c r="D892" s="1" t="s">
        <v>1</v>
      </c>
      <c r="E892" s="7">
        <v>0</v>
      </c>
      <c r="F892" s="8">
        <v>0</v>
      </c>
      <c r="G892" s="1" t="s">
        <v>1</v>
      </c>
      <c r="H892" s="83">
        <v>5000</v>
      </c>
      <c r="I892" s="76"/>
      <c r="J892" s="8">
        <v>48386.881500000003</v>
      </c>
      <c r="K892" s="1" t="s">
        <v>1</v>
      </c>
      <c r="L892" s="7">
        <v>5000</v>
      </c>
      <c r="M892" s="8">
        <v>48386.881500000003</v>
      </c>
      <c r="N892" s="78" t="s">
        <v>1</v>
      </c>
      <c r="O892" s="76"/>
      <c r="P892" s="8">
        <v>0</v>
      </c>
      <c r="Q892" s="8">
        <v>0</v>
      </c>
      <c r="R892" s="1" t="s">
        <v>1</v>
      </c>
      <c r="S892" s="8">
        <v>0</v>
      </c>
    </row>
    <row r="893" spans="1:19" x14ac:dyDescent="0.25">
      <c r="A893" s="9" t="s">
        <v>1606</v>
      </c>
      <c r="B893" s="6" t="s">
        <v>1526</v>
      </c>
      <c r="C893" s="6" t="s">
        <v>21</v>
      </c>
      <c r="D893" s="1" t="s">
        <v>1</v>
      </c>
      <c r="E893" s="7">
        <v>0</v>
      </c>
      <c r="F893" s="8">
        <v>0</v>
      </c>
      <c r="G893" s="1" t="s">
        <v>1</v>
      </c>
      <c r="H893" s="83">
        <v>103000</v>
      </c>
      <c r="I893" s="76"/>
      <c r="J893" s="8">
        <v>937104.82776999997</v>
      </c>
      <c r="K893" s="1" t="s">
        <v>1</v>
      </c>
      <c r="L893" s="7">
        <v>14000</v>
      </c>
      <c r="M893" s="8">
        <v>136104.82777</v>
      </c>
      <c r="N893" s="78" t="s">
        <v>1</v>
      </c>
      <c r="O893" s="76"/>
      <c r="P893" s="8">
        <v>89000</v>
      </c>
      <c r="Q893" s="8">
        <v>801000</v>
      </c>
      <c r="R893" s="1" t="s">
        <v>1</v>
      </c>
      <c r="S893" s="8">
        <v>801000</v>
      </c>
    </row>
    <row r="894" spans="1:19" x14ac:dyDescent="0.25">
      <c r="A894" s="9" t="s">
        <v>1607</v>
      </c>
      <c r="B894" s="6" t="s">
        <v>1526</v>
      </c>
      <c r="C894" s="6" t="s">
        <v>21</v>
      </c>
      <c r="D894" s="1" t="s">
        <v>1</v>
      </c>
      <c r="E894" s="7">
        <v>0</v>
      </c>
      <c r="F894" s="8">
        <v>0</v>
      </c>
      <c r="G894" s="1" t="s">
        <v>1</v>
      </c>
      <c r="H894" s="83">
        <v>8000</v>
      </c>
      <c r="I894" s="76"/>
      <c r="J894" s="8">
        <v>72721.839250000005</v>
      </c>
      <c r="K894" s="1" t="s">
        <v>1</v>
      </c>
      <c r="L894" s="7">
        <v>1000</v>
      </c>
      <c r="M894" s="8">
        <v>9721.8392500000009</v>
      </c>
      <c r="N894" s="78" t="s">
        <v>1</v>
      </c>
      <c r="O894" s="76"/>
      <c r="P894" s="8">
        <v>7000</v>
      </c>
      <c r="Q894" s="8">
        <v>63000</v>
      </c>
      <c r="R894" s="1" t="s">
        <v>1</v>
      </c>
      <c r="S894" s="8">
        <v>63000</v>
      </c>
    </row>
    <row r="895" spans="1:19" x14ac:dyDescent="0.25">
      <c r="A895" s="9" t="s">
        <v>1608</v>
      </c>
      <c r="B895" s="6" t="s">
        <v>1486</v>
      </c>
      <c r="C895" s="6" t="s">
        <v>21</v>
      </c>
      <c r="D895" s="1" t="s">
        <v>1</v>
      </c>
      <c r="E895" s="7">
        <v>0</v>
      </c>
      <c r="F895" s="8">
        <v>0</v>
      </c>
      <c r="G895" s="1" t="s">
        <v>1</v>
      </c>
      <c r="H895" s="83">
        <v>22500</v>
      </c>
      <c r="I895" s="76"/>
      <c r="J895" s="8">
        <v>37446.651189999997</v>
      </c>
      <c r="K895" s="1" t="s">
        <v>1</v>
      </c>
      <c r="L895" s="10" t="s">
        <v>1</v>
      </c>
      <c r="M895" s="10" t="s">
        <v>1</v>
      </c>
      <c r="N895" s="78" t="s">
        <v>1</v>
      </c>
      <c r="O895" s="76"/>
      <c r="P895" s="8">
        <v>22500</v>
      </c>
      <c r="Q895" s="8">
        <v>37446.651189999997</v>
      </c>
      <c r="R895" s="1" t="s">
        <v>1</v>
      </c>
      <c r="S895" s="8">
        <v>37446.651189999997</v>
      </c>
    </row>
    <row r="896" spans="1:19" x14ac:dyDescent="0.25">
      <c r="A896" s="9" t="s">
        <v>1609</v>
      </c>
      <c r="B896" s="6" t="s">
        <v>1565</v>
      </c>
      <c r="C896" s="6" t="s">
        <v>21</v>
      </c>
      <c r="D896" s="1" t="s">
        <v>1</v>
      </c>
      <c r="E896" s="7">
        <v>0</v>
      </c>
      <c r="F896" s="8">
        <v>0</v>
      </c>
      <c r="G896" s="1" t="s">
        <v>1</v>
      </c>
      <c r="H896" s="83">
        <v>2040000</v>
      </c>
      <c r="I896" s="76"/>
      <c r="J896" s="8">
        <v>367793.94297999999</v>
      </c>
      <c r="K896" s="1" t="s">
        <v>1</v>
      </c>
      <c r="L896" s="7">
        <v>2040000</v>
      </c>
      <c r="M896" s="8">
        <v>367793.94297999999</v>
      </c>
      <c r="N896" s="78" t="s">
        <v>1</v>
      </c>
      <c r="O896" s="76"/>
      <c r="P896" s="8">
        <v>0</v>
      </c>
      <c r="Q896" s="8">
        <v>0</v>
      </c>
      <c r="R896" s="1" t="s">
        <v>1</v>
      </c>
      <c r="S896" s="8">
        <v>0</v>
      </c>
    </row>
    <row r="897" spans="1:19" x14ac:dyDescent="0.25">
      <c r="A897" s="9" t="s">
        <v>1610</v>
      </c>
      <c r="B897" s="6" t="s">
        <v>1611</v>
      </c>
      <c r="C897" s="6" t="s">
        <v>21</v>
      </c>
      <c r="D897" s="1" t="s">
        <v>1</v>
      </c>
      <c r="E897" s="7">
        <v>0</v>
      </c>
      <c r="F897" s="8">
        <v>0</v>
      </c>
      <c r="G897" s="1" t="s">
        <v>1</v>
      </c>
      <c r="H897" s="83">
        <v>13500</v>
      </c>
      <c r="I897" s="76"/>
      <c r="J897" s="8">
        <v>30946.747749999999</v>
      </c>
      <c r="K897" s="1" t="s">
        <v>1</v>
      </c>
      <c r="L897" s="7">
        <v>9000</v>
      </c>
      <c r="M897" s="8">
        <v>20179.62</v>
      </c>
      <c r="N897" s="78" t="s">
        <v>1</v>
      </c>
      <c r="O897" s="76"/>
      <c r="P897" s="8">
        <v>4500</v>
      </c>
      <c r="Q897" s="8">
        <v>10767.12775</v>
      </c>
      <c r="R897" s="1" t="s">
        <v>1</v>
      </c>
      <c r="S897" s="8">
        <v>10767.12775</v>
      </c>
    </row>
    <row r="898" spans="1:19" x14ac:dyDescent="0.25">
      <c r="A898" s="9" t="s">
        <v>1612</v>
      </c>
      <c r="B898" s="6" t="s">
        <v>1611</v>
      </c>
      <c r="C898" s="6" t="s">
        <v>21</v>
      </c>
      <c r="D898" s="1" t="s">
        <v>1</v>
      </c>
      <c r="E898" s="7">
        <v>0</v>
      </c>
      <c r="F898" s="8">
        <v>0</v>
      </c>
      <c r="G898" s="1" t="s">
        <v>1</v>
      </c>
      <c r="H898" s="83">
        <v>9000</v>
      </c>
      <c r="I898" s="76"/>
      <c r="J898" s="8">
        <v>20179.62</v>
      </c>
      <c r="K898" s="1" t="s">
        <v>1</v>
      </c>
      <c r="L898" s="7">
        <v>9000</v>
      </c>
      <c r="M898" s="8">
        <v>20179.62</v>
      </c>
      <c r="N898" s="78" t="s">
        <v>1</v>
      </c>
      <c r="O898" s="76"/>
      <c r="P898" s="8">
        <v>0</v>
      </c>
      <c r="Q898" s="8">
        <v>0</v>
      </c>
      <c r="R898" s="1" t="s">
        <v>1</v>
      </c>
      <c r="S898" s="8">
        <v>0</v>
      </c>
    </row>
    <row r="899" spans="1:19" x14ac:dyDescent="0.25">
      <c r="A899" s="9" t="s">
        <v>1613</v>
      </c>
      <c r="B899" s="6" t="s">
        <v>1494</v>
      </c>
      <c r="C899" s="6" t="s">
        <v>21</v>
      </c>
      <c r="D899" s="1" t="s">
        <v>1</v>
      </c>
      <c r="E899" s="7">
        <v>0</v>
      </c>
      <c r="F899" s="8">
        <v>0</v>
      </c>
      <c r="G899" s="1" t="s">
        <v>1</v>
      </c>
      <c r="H899" s="83">
        <v>36000</v>
      </c>
      <c r="I899" s="76"/>
      <c r="J899" s="8">
        <v>60233.292000000001</v>
      </c>
      <c r="K899" s="1" t="s">
        <v>1</v>
      </c>
      <c r="L899" s="7">
        <v>36000</v>
      </c>
      <c r="M899" s="8">
        <v>60233.292000000001</v>
      </c>
      <c r="N899" s="78" t="s">
        <v>1</v>
      </c>
      <c r="O899" s="76"/>
      <c r="P899" s="8">
        <v>0</v>
      </c>
      <c r="Q899" s="8">
        <v>0</v>
      </c>
      <c r="R899" s="1" t="s">
        <v>1</v>
      </c>
      <c r="S899" s="8">
        <v>0</v>
      </c>
    </row>
    <row r="900" spans="1:19" x14ac:dyDescent="0.25">
      <c r="A900" s="9" t="s">
        <v>1614</v>
      </c>
      <c r="B900" s="6" t="s">
        <v>1494</v>
      </c>
      <c r="C900" s="6" t="s">
        <v>21</v>
      </c>
      <c r="D900" s="1" t="s">
        <v>1</v>
      </c>
      <c r="E900" s="7">
        <v>0</v>
      </c>
      <c r="F900" s="8">
        <v>0</v>
      </c>
      <c r="G900" s="1" t="s">
        <v>1</v>
      </c>
      <c r="H900" s="83">
        <v>4500</v>
      </c>
      <c r="I900" s="76"/>
      <c r="J900" s="8">
        <v>7650</v>
      </c>
      <c r="K900" s="1" t="s">
        <v>1</v>
      </c>
      <c r="L900" s="10" t="s">
        <v>1</v>
      </c>
      <c r="M900" s="10" t="s">
        <v>1</v>
      </c>
      <c r="N900" s="78" t="s">
        <v>1</v>
      </c>
      <c r="O900" s="76"/>
      <c r="P900" s="8">
        <v>4500</v>
      </c>
      <c r="Q900" s="8">
        <v>7650</v>
      </c>
      <c r="R900" s="1" t="s">
        <v>1</v>
      </c>
      <c r="S900" s="8">
        <v>7650</v>
      </c>
    </row>
    <row r="901" spans="1:19" x14ac:dyDescent="0.25">
      <c r="A901" s="9" t="s">
        <v>1615</v>
      </c>
      <c r="B901" s="6" t="s">
        <v>1494</v>
      </c>
      <c r="C901" s="6" t="s">
        <v>21</v>
      </c>
      <c r="D901" s="1" t="s">
        <v>1</v>
      </c>
      <c r="E901" s="7">
        <v>0</v>
      </c>
      <c r="F901" s="8">
        <v>0</v>
      </c>
      <c r="G901" s="1" t="s">
        <v>1</v>
      </c>
      <c r="H901" s="83">
        <v>18000</v>
      </c>
      <c r="I901" s="76"/>
      <c r="J901" s="8">
        <v>26844.714</v>
      </c>
      <c r="K901" s="1" t="s">
        <v>1</v>
      </c>
      <c r="L901" s="7">
        <v>18000</v>
      </c>
      <c r="M901" s="8">
        <v>26844.714</v>
      </c>
      <c r="N901" s="78" t="s">
        <v>1</v>
      </c>
      <c r="O901" s="76"/>
      <c r="P901" s="8">
        <v>0</v>
      </c>
      <c r="Q901" s="8">
        <v>0</v>
      </c>
      <c r="R901" s="1" t="s">
        <v>1</v>
      </c>
      <c r="S901" s="8">
        <v>0</v>
      </c>
    </row>
    <row r="902" spans="1:19" x14ac:dyDescent="0.25">
      <c r="A902" s="9" t="s">
        <v>1616</v>
      </c>
      <c r="B902" s="6" t="s">
        <v>1494</v>
      </c>
      <c r="C902" s="6" t="s">
        <v>21</v>
      </c>
      <c r="D902" s="1" t="s">
        <v>1</v>
      </c>
      <c r="E902" s="7">
        <v>0</v>
      </c>
      <c r="F902" s="8">
        <v>0</v>
      </c>
      <c r="G902" s="1" t="s">
        <v>1</v>
      </c>
      <c r="H902" s="83">
        <v>162000</v>
      </c>
      <c r="I902" s="76"/>
      <c r="J902" s="8">
        <v>241601.94</v>
      </c>
      <c r="K902" s="1" t="s">
        <v>1</v>
      </c>
      <c r="L902" s="7">
        <v>162000</v>
      </c>
      <c r="M902" s="8">
        <v>241601.94</v>
      </c>
      <c r="N902" s="78" t="s">
        <v>1</v>
      </c>
      <c r="O902" s="76"/>
      <c r="P902" s="8">
        <v>0</v>
      </c>
      <c r="Q902" s="8">
        <v>0</v>
      </c>
      <c r="R902" s="1" t="s">
        <v>1</v>
      </c>
      <c r="S902" s="8">
        <v>0</v>
      </c>
    </row>
    <row r="903" spans="1:19" x14ac:dyDescent="0.25">
      <c r="A903" s="9" t="s">
        <v>1617</v>
      </c>
      <c r="B903" s="6" t="s">
        <v>1494</v>
      </c>
      <c r="C903" s="6" t="s">
        <v>21</v>
      </c>
      <c r="D903" s="1" t="s">
        <v>1</v>
      </c>
      <c r="E903" s="7">
        <v>0</v>
      </c>
      <c r="F903" s="8">
        <v>0</v>
      </c>
      <c r="G903" s="1" t="s">
        <v>1</v>
      </c>
      <c r="H903" s="83">
        <v>18000</v>
      </c>
      <c r="I903" s="76"/>
      <c r="J903" s="8">
        <v>31140</v>
      </c>
      <c r="K903" s="1" t="s">
        <v>1</v>
      </c>
      <c r="L903" s="7">
        <v>18000</v>
      </c>
      <c r="M903" s="8">
        <v>31140</v>
      </c>
      <c r="N903" s="78" t="s">
        <v>1</v>
      </c>
      <c r="O903" s="76"/>
      <c r="P903" s="8">
        <v>0</v>
      </c>
      <c r="Q903" s="8">
        <v>0</v>
      </c>
      <c r="R903" s="1" t="s">
        <v>1</v>
      </c>
      <c r="S903" s="8">
        <v>0</v>
      </c>
    </row>
    <row r="904" spans="1:19" x14ac:dyDescent="0.25">
      <c r="A904" s="9" t="s">
        <v>1618</v>
      </c>
      <c r="B904" s="6" t="s">
        <v>1494</v>
      </c>
      <c r="C904" s="6" t="s">
        <v>21</v>
      </c>
      <c r="D904" s="1" t="s">
        <v>1</v>
      </c>
      <c r="E904" s="7">
        <v>0</v>
      </c>
      <c r="F904" s="8">
        <v>0</v>
      </c>
      <c r="G904" s="1" t="s">
        <v>1</v>
      </c>
      <c r="H904" s="83">
        <v>4500</v>
      </c>
      <c r="I904" s="76"/>
      <c r="J904" s="8">
        <v>6711.165</v>
      </c>
      <c r="K904" s="1" t="s">
        <v>1</v>
      </c>
      <c r="L904" s="7">
        <v>4500</v>
      </c>
      <c r="M904" s="8">
        <v>6711.165</v>
      </c>
      <c r="N904" s="78" t="s">
        <v>1</v>
      </c>
      <c r="O904" s="76"/>
      <c r="P904" s="8">
        <v>0</v>
      </c>
      <c r="Q904" s="8">
        <v>0</v>
      </c>
      <c r="R904" s="1" t="s">
        <v>1</v>
      </c>
      <c r="S904" s="8">
        <v>0</v>
      </c>
    </row>
    <row r="905" spans="1:19" x14ac:dyDescent="0.25">
      <c r="A905" s="9" t="s">
        <v>1619</v>
      </c>
      <c r="B905" s="6" t="s">
        <v>1494</v>
      </c>
      <c r="C905" s="6" t="s">
        <v>21</v>
      </c>
      <c r="D905" s="1" t="s">
        <v>1</v>
      </c>
      <c r="E905" s="7">
        <v>0</v>
      </c>
      <c r="F905" s="8">
        <v>0</v>
      </c>
      <c r="G905" s="1" t="s">
        <v>1</v>
      </c>
      <c r="H905" s="83">
        <v>9000</v>
      </c>
      <c r="I905" s="76"/>
      <c r="J905" s="8">
        <v>13422.33</v>
      </c>
      <c r="K905" s="1" t="s">
        <v>1</v>
      </c>
      <c r="L905" s="10" t="s">
        <v>1</v>
      </c>
      <c r="M905" s="10" t="s">
        <v>1</v>
      </c>
      <c r="N905" s="78" t="s">
        <v>1</v>
      </c>
      <c r="O905" s="76"/>
      <c r="P905" s="8">
        <v>9000</v>
      </c>
      <c r="Q905" s="8">
        <v>13422.33</v>
      </c>
      <c r="R905" s="1" t="s">
        <v>1</v>
      </c>
      <c r="S905" s="8">
        <v>13422.33</v>
      </c>
    </row>
    <row r="906" spans="1:19" x14ac:dyDescent="0.25">
      <c r="A906" s="9" t="s">
        <v>1620</v>
      </c>
      <c r="B906" s="6" t="s">
        <v>1565</v>
      </c>
      <c r="C906" s="6" t="s">
        <v>21</v>
      </c>
      <c r="D906" s="1" t="s">
        <v>1</v>
      </c>
      <c r="E906" s="7">
        <v>0</v>
      </c>
      <c r="F906" s="8">
        <v>0</v>
      </c>
      <c r="G906" s="1" t="s">
        <v>1</v>
      </c>
      <c r="H906" s="83">
        <v>17000</v>
      </c>
      <c r="I906" s="76"/>
      <c r="J906" s="8">
        <v>2367.7830300000001</v>
      </c>
      <c r="K906" s="1" t="s">
        <v>1</v>
      </c>
      <c r="L906" s="7">
        <v>17000</v>
      </c>
      <c r="M906" s="8">
        <v>2367.7830300000001</v>
      </c>
      <c r="N906" s="78" t="s">
        <v>1</v>
      </c>
      <c r="O906" s="76"/>
      <c r="P906" s="8">
        <v>0</v>
      </c>
      <c r="Q906" s="8">
        <v>0</v>
      </c>
      <c r="R906" s="1" t="s">
        <v>1</v>
      </c>
      <c r="S906" s="8">
        <v>0</v>
      </c>
    </row>
    <row r="907" spans="1:19" x14ac:dyDescent="0.25">
      <c r="A907" s="9" t="s">
        <v>1621</v>
      </c>
      <c r="B907" s="6" t="s">
        <v>1565</v>
      </c>
      <c r="C907" s="6" t="s">
        <v>21</v>
      </c>
      <c r="D907" s="1" t="s">
        <v>1</v>
      </c>
      <c r="E907" s="7">
        <v>0</v>
      </c>
      <c r="F907" s="8">
        <v>0</v>
      </c>
      <c r="G907" s="1" t="s">
        <v>1</v>
      </c>
      <c r="H907" s="83">
        <v>799000</v>
      </c>
      <c r="I907" s="76"/>
      <c r="J907" s="8">
        <v>104655.7279</v>
      </c>
      <c r="K907" s="1" t="s">
        <v>1</v>
      </c>
      <c r="L907" s="7">
        <v>799000</v>
      </c>
      <c r="M907" s="8">
        <v>104655.7279</v>
      </c>
      <c r="N907" s="78" t="s">
        <v>1</v>
      </c>
      <c r="O907" s="76"/>
      <c r="P907" s="8">
        <v>0</v>
      </c>
      <c r="Q907" s="8">
        <v>0</v>
      </c>
      <c r="R907" s="1" t="s">
        <v>1</v>
      </c>
      <c r="S907" s="8">
        <v>0</v>
      </c>
    </row>
    <row r="908" spans="1:19" x14ac:dyDescent="0.25">
      <c r="A908" s="9" t="s">
        <v>1622</v>
      </c>
      <c r="B908" s="6" t="s">
        <v>1565</v>
      </c>
      <c r="C908" s="6" t="s">
        <v>21</v>
      </c>
      <c r="D908" s="1" t="s">
        <v>1</v>
      </c>
      <c r="E908" s="7">
        <v>0</v>
      </c>
      <c r="F908" s="8">
        <v>0</v>
      </c>
      <c r="G908" s="1" t="s">
        <v>1</v>
      </c>
      <c r="H908" s="83">
        <v>2448000</v>
      </c>
      <c r="I908" s="76"/>
      <c r="J908" s="8">
        <v>334142.26204</v>
      </c>
      <c r="K908" s="1" t="s">
        <v>1</v>
      </c>
      <c r="L908" s="7">
        <v>2448000</v>
      </c>
      <c r="M908" s="8">
        <v>334142.26204</v>
      </c>
      <c r="N908" s="78" t="s">
        <v>1</v>
      </c>
      <c r="O908" s="76"/>
      <c r="P908" s="8">
        <v>0</v>
      </c>
      <c r="Q908" s="8">
        <v>0</v>
      </c>
      <c r="R908" s="1" t="s">
        <v>1</v>
      </c>
      <c r="S908" s="8">
        <v>0</v>
      </c>
    </row>
    <row r="909" spans="1:19" x14ac:dyDescent="0.25">
      <c r="A909" s="9" t="s">
        <v>1623</v>
      </c>
      <c r="B909" s="6" t="s">
        <v>1565</v>
      </c>
      <c r="C909" s="6" t="s">
        <v>21</v>
      </c>
      <c r="D909" s="1" t="s">
        <v>1</v>
      </c>
      <c r="E909" s="7">
        <v>0</v>
      </c>
      <c r="F909" s="8">
        <v>0</v>
      </c>
      <c r="G909" s="1" t="s">
        <v>1</v>
      </c>
      <c r="H909" s="83">
        <v>17000</v>
      </c>
      <c r="I909" s="76"/>
      <c r="J909" s="8">
        <v>2367.7830300000001</v>
      </c>
      <c r="K909" s="1" t="s">
        <v>1</v>
      </c>
      <c r="L909" s="7">
        <v>17000</v>
      </c>
      <c r="M909" s="8">
        <v>2367.7830300000001</v>
      </c>
      <c r="N909" s="78" t="s">
        <v>1</v>
      </c>
      <c r="O909" s="76"/>
      <c r="P909" s="8">
        <v>0</v>
      </c>
      <c r="Q909" s="8">
        <v>0</v>
      </c>
      <c r="R909" s="1" t="s">
        <v>1</v>
      </c>
      <c r="S909" s="8">
        <v>0</v>
      </c>
    </row>
    <row r="910" spans="1:19" x14ac:dyDescent="0.25">
      <c r="A910" s="9" t="s">
        <v>1624</v>
      </c>
      <c r="B910" s="6" t="s">
        <v>1565</v>
      </c>
      <c r="C910" s="6" t="s">
        <v>21</v>
      </c>
      <c r="D910" s="1" t="s">
        <v>1</v>
      </c>
      <c r="E910" s="7">
        <v>0</v>
      </c>
      <c r="F910" s="8">
        <v>0</v>
      </c>
      <c r="G910" s="1" t="s">
        <v>1</v>
      </c>
      <c r="H910" s="83">
        <v>850000</v>
      </c>
      <c r="I910" s="76"/>
      <c r="J910" s="8">
        <v>118528.96156</v>
      </c>
      <c r="K910" s="1" t="s">
        <v>1</v>
      </c>
      <c r="L910" s="7">
        <v>850000</v>
      </c>
      <c r="M910" s="8">
        <v>118528.96156</v>
      </c>
      <c r="N910" s="78" t="s">
        <v>1</v>
      </c>
      <c r="O910" s="76"/>
      <c r="P910" s="8">
        <v>0</v>
      </c>
      <c r="Q910" s="8">
        <v>0</v>
      </c>
      <c r="R910" s="1" t="s">
        <v>1</v>
      </c>
      <c r="S910" s="8">
        <v>0</v>
      </c>
    </row>
    <row r="911" spans="1:19" x14ac:dyDescent="0.25">
      <c r="A911" s="9" t="s">
        <v>1625</v>
      </c>
      <c r="B911" s="6" t="s">
        <v>1468</v>
      </c>
      <c r="C911" s="6" t="s">
        <v>21</v>
      </c>
      <c r="D911" s="1" t="s">
        <v>1</v>
      </c>
      <c r="E911" s="7">
        <v>0</v>
      </c>
      <c r="F911" s="8">
        <v>0</v>
      </c>
      <c r="G911" s="1" t="s">
        <v>1</v>
      </c>
      <c r="H911" s="83">
        <v>200000</v>
      </c>
      <c r="I911" s="76"/>
      <c r="J911" s="8">
        <v>70924.809439999997</v>
      </c>
      <c r="K911" s="1" t="s">
        <v>1</v>
      </c>
      <c r="L911" s="7">
        <v>192000</v>
      </c>
      <c r="M911" s="8">
        <v>68129.225290000002</v>
      </c>
      <c r="N911" s="78" t="s">
        <v>1</v>
      </c>
      <c r="O911" s="76"/>
      <c r="P911" s="8">
        <v>8000</v>
      </c>
      <c r="Q911" s="8">
        <v>2795.5841500000001</v>
      </c>
      <c r="R911" s="1" t="s">
        <v>1</v>
      </c>
      <c r="S911" s="8">
        <v>2795.5841500000001</v>
      </c>
    </row>
    <row r="912" spans="1:19" x14ac:dyDescent="0.25">
      <c r="A912" s="9" t="s">
        <v>1626</v>
      </c>
      <c r="B912" s="6" t="s">
        <v>1468</v>
      </c>
      <c r="C912" s="6" t="s">
        <v>21</v>
      </c>
      <c r="D912" s="1" t="s">
        <v>1</v>
      </c>
      <c r="E912" s="7">
        <v>0</v>
      </c>
      <c r="F912" s="8">
        <v>0</v>
      </c>
      <c r="G912" s="1" t="s">
        <v>1</v>
      </c>
      <c r="H912" s="83">
        <v>16000</v>
      </c>
      <c r="I912" s="76"/>
      <c r="J912" s="8">
        <v>5834.5456999999997</v>
      </c>
      <c r="K912" s="1" t="s">
        <v>1</v>
      </c>
      <c r="L912" s="7">
        <v>12000</v>
      </c>
      <c r="M912" s="8">
        <v>4375.9092799999999</v>
      </c>
      <c r="N912" s="78" t="s">
        <v>1</v>
      </c>
      <c r="O912" s="76"/>
      <c r="P912" s="8">
        <v>4000</v>
      </c>
      <c r="Q912" s="8">
        <v>1458.63642</v>
      </c>
      <c r="R912" s="1" t="s">
        <v>1</v>
      </c>
      <c r="S912" s="8">
        <v>1458.63642</v>
      </c>
    </row>
    <row r="913" spans="1:19" x14ac:dyDescent="0.25">
      <c r="A913" s="9" t="s">
        <v>1627</v>
      </c>
      <c r="B913" s="6" t="s">
        <v>1468</v>
      </c>
      <c r="C913" s="6" t="s">
        <v>21</v>
      </c>
      <c r="D913" s="1" t="s">
        <v>1</v>
      </c>
      <c r="E913" s="7">
        <v>0</v>
      </c>
      <c r="F913" s="8">
        <v>0</v>
      </c>
      <c r="G913" s="1" t="s">
        <v>1</v>
      </c>
      <c r="H913" s="83">
        <v>28000</v>
      </c>
      <c r="I913" s="76"/>
      <c r="J913" s="8">
        <v>10211.306780000001</v>
      </c>
      <c r="K913" s="1" t="s">
        <v>1</v>
      </c>
      <c r="L913" s="7">
        <v>28000</v>
      </c>
      <c r="M913" s="8">
        <v>10211.306780000001</v>
      </c>
      <c r="N913" s="78" t="s">
        <v>1</v>
      </c>
      <c r="O913" s="76"/>
      <c r="P913" s="8">
        <v>0</v>
      </c>
      <c r="Q913" s="8">
        <v>0</v>
      </c>
      <c r="R913" s="1" t="s">
        <v>1</v>
      </c>
      <c r="S913" s="8">
        <v>0</v>
      </c>
    </row>
    <row r="914" spans="1:19" x14ac:dyDescent="0.25">
      <c r="A914" s="9" t="s">
        <v>1628</v>
      </c>
      <c r="B914" s="6" t="s">
        <v>1468</v>
      </c>
      <c r="C914" s="6" t="s">
        <v>21</v>
      </c>
      <c r="D914" s="1" t="s">
        <v>1</v>
      </c>
      <c r="E914" s="7">
        <v>0</v>
      </c>
      <c r="F914" s="8">
        <v>0</v>
      </c>
      <c r="G914" s="1" t="s">
        <v>1</v>
      </c>
      <c r="H914" s="83">
        <v>192000</v>
      </c>
      <c r="I914" s="76"/>
      <c r="J914" s="8">
        <v>70017.387719999999</v>
      </c>
      <c r="K914" s="1" t="s">
        <v>1</v>
      </c>
      <c r="L914" s="7">
        <v>192000</v>
      </c>
      <c r="M914" s="8">
        <v>70017.387719999999</v>
      </c>
      <c r="N914" s="78" t="s">
        <v>1</v>
      </c>
      <c r="O914" s="76"/>
      <c r="P914" s="8">
        <v>0</v>
      </c>
      <c r="Q914" s="8">
        <v>0</v>
      </c>
      <c r="R914" s="1" t="s">
        <v>1</v>
      </c>
      <c r="S914" s="8">
        <v>0</v>
      </c>
    </row>
    <row r="915" spans="1:19" x14ac:dyDescent="0.25">
      <c r="A915" s="9" t="s">
        <v>1629</v>
      </c>
      <c r="B915" s="6" t="s">
        <v>1468</v>
      </c>
      <c r="C915" s="6" t="s">
        <v>21</v>
      </c>
      <c r="D915" s="1" t="s">
        <v>1</v>
      </c>
      <c r="E915" s="7">
        <v>0</v>
      </c>
      <c r="F915" s="8">
        <v>0</v>
      </c>
      <c r="G915" s="1" t="s">
        <v>1</v>
      </c>
      <c r="H915" s="83">
        <v>228000</v>
      </c>
      <c r="I915" s="76"/>
      <c r="J915" s="8">
        <v>83145.399470000004</v>
      </c>
      <c r="K915" s="1" t="s">
        <v>1</v>
      </c>
      <c r="L915" s="7">
        <v>228000</v>
      </c>
      <c r="M915" s="8">
        <v>83145.399470000004</v>
      </c>
      <c r="N915" s="78" t="s">
        <v>1</v>
      </c>
      <c r="O915" s="76"/>
      <c r="P915" s="8">
        <v>0</v>
      </c>
      <c r="Q915" s="8">
        <v>0</v>
      </c>
      <c r="R915" s="1" t="s">
        <v>1</v>
      </c>
      <c r="S915" s="8">
        <v>0</v>
      </c>
    </row>
    <row r="916" spans="1:19" x14ac:dyDescent="0.25">
      <c r="A916" s="9" t="s">
        <v>1630</v>
      </c>
      <c r="B916" s="6" t="s">
        <v>1468</v>
      </c>
      <c r="C916" s="6" t="s">
        <v>21</v>
      </c>
      <c r="D916" s="1" t="s">
        <v>1</v>
      </c>
      <c r="E916" s="7">
        <v>0</v>
      </c>
      <c r="F916" s="8">
        <v>0</v>
      </c>
      <c r="G916" s="1" t="s">
        <v>1</v>
      </c>
      <c r="H916" s="83">
        <v>204000</v>
      </c>
      <c r="I916" s="76"/>
      <c r="J916" s="8">
        <v>74393.580929999996</v>
      </c>
      <c r="K916" s="1" t="s">
        <v>1</v>
      </c>
      <c r="L916" s="7">
        <v>204000</v>
      </c>
      <c r="M916" s="8">
        <v>74393.580929999996</v>
      </c>
      <c r="N916" s="78" t="s">
        <v>1</v>
      </c>
      <c r="O916" s="76"/>
      <c r="P916" s="8">
        <v>0</v>
      </c>
      <c r="Q916" s="8">
        <v>0</v>
      </c>
      <c r="R916" s="1" t="s">
        <v>1</v>
      </c>
      <c r="S916" s="8">
        <v>0</v>
      </c>
    </row>
    <row r="917" spans="1:19" x14ac:dyDescent="0.25">
      <c r="A917" s="9" t="s">
        <v>1631</v>
      </c>
      <c r="B917" s="6" t="s">
        <v>1459</v>
      </c>
      <c r="C917" s="6" t="s">
        <v>21</v>
      </c>
      <c r="D917" s="1" t="s">
        <v>1</v>
      </c>
      <c r="E917" s="7">
        <v>0</v>
      </c>
      <c r="F917" s="8">
        <v>0</v>
      </c>
      <c r="G917" s="1" t="s">
        <v>1</v>
      </c>
      <c r="H917" s="83">
        <v>17000</v>
      </c>
      <c r="I917" s="76"/>
      <c r="J917" s="8">
        <v>2223.8204700000001</v>
      </c>
      <c r="K917" s="1" t="s">
        <v>1</v>
      </c>
      <c r="L917" s="7">
        <v>17000</v>
      </c>
      <c r="M917" s="8">
        <v>2223.8204700000001</v>
      </c>
      <c r="N917" s="78" t="s">
        <v>1</v>
      </c>
      <c r="O917" s="76"/>
      <c r="P917" s="8">
        <v>0</v>
      </c>
      <c r="Q917" s="8">
        <v>0</v>
      </c>
      <c r="R917" s="1" t="s">
        <v>1</v>
      </c>
      <c r="S917" s="8">
        <v>0</v>
      </c>
    </row>
    <row r="918" spans="1:19" x14ac:dyDescent="0.25">
      <c r="A918" s="9" t="s">
        <v>1632</v>
      </c>
      <c r="B918" s="6" t="s">
        <v>1565</v>
      </c>
      <c r="C918" s="6" t="s">
        <v>21</v>
      </c>
      <c r="D918" s="1" t="s">
        <v>1</v>
      </c>
      <c r="E918" s="7">
        <v>0</v>
      </c>
      <c r="F918" s="8">
        <v>0</v>
      </c>
      <c r="G918" s="1" t="s">
        <v>1</v>
      </c>
      <c r="H918" s="83">
        <v>17000</v>
      </c>
      <c r="I918" s="76"/>
      <c r="J918" s="8">
        <v>2441.6918999999998</v>
      </c>
      <c r="K918" s="1" t="s">
        <v>1</v>
      </c>
      <c r="L918" s="7">
        <v>17000</v>
      </c>
      <c r="M918" s="8">
        <v>2441.6918999999998</v>
      </c>
      <c r="N918" s="78" t="s">
        <v>1</v>
      </c>
      <c r="O918" s="76"/>
      <c r="P918" s="8">
        <v>0</v>
      </c>
      <c r="Q918" s="8">
        <v>0</v>
      </c>
      <c r="R918" s="1" t="s">
        <v>1</v>
      </c>
      <c r="S918" s="8">
        <v>0</v>
      </c>
    </row>
    <row r="919" spans="1:19" x14ac:dyDescent="0.25">
      <c r="A919" s="9" t="s">
        <v>1633</v>
      </c>
      <c r="B919" s="6" t="s">
        <v>1565</v>
      </c>
      <c r="C919" s="6" t="s">
        <v>21</v>
      </c>
      <c r="D919" s="1" t="s">
        <v>1</v>
      </c>
      <c r="E919" s="7">
        <v>0</v>
      </c>
      <c r="F919" s="8">
        <v>0</v>
      </c>
      <c r="G919" s="1" t="s">
        <v>1</v>
      </c>
      <c r="H919" s="83">
        <v>17000</v>
      </c>
      <c r="I919" s="76"/>
      <c r="J919" s="8">
        <v>2441.6918999999998</v>
      </c>
      <c r="K919" s="1" t="s">
        <v>1</v>
      </c>
      <c r="L919" s="7">
        <v>17000</v>
      </c>
      <c r="M919" s="8">
        <v>2441.6918999999998</v>
      </c>
      <c r="N919" s="78" t="s">
        <v>1</v>
      </c>
      <c r="O919" s="76"/>
      <c r="P919" s="8">
        <v>0</v>
      </c>
      <c r="Q919" s="8">
        <v>0</v>
      </c>
      <c r="R919" s="1" t="s">
        <v>1</v>
      </c>
      <c r="S919" s="8">
        <v>0</v>
      </c>
    </row>
    <row r="920" spans="1:19" x14ac:dyDescent="0.25">
      <c r="A920" s="9" t="s">
        <v>1634</v>
      </c>
      <c r="B920" s="6" t="s">
        <v>1565</v>
      </c>
      <c r="C920" s="6" t="s">
        <v>21</v>
      </c>
      <c r="D920" s="1" t="s">
        <v>1</v>
      </c>
      <c r="E920" s="7">
        <v>0</v>
      </c>
      <c r="F920" s="8">
        <v>0</v>
      </c>
      <c r="G920" s="1" t="s">
        <v>1</v>
      </c>
      <c r="H920" s="83">
        <v>646000</v>
      </c>
      <c r="I920" s="76"/>
      <c r="J920" s="8">
        <v>86454.356090000001</v>
      </c>
      <c r="K920" s="1" t="s">
        <v>1</v>
      </c>
      <c r="L920" s="7">
        <v>646000</v>
      </c>
      <c r="M920" s="8">
        <v>86454.356090000001</v>
      </c>
      <c r="N920" s="78" t="s">
        <v>1</v>
      </c>
      <c r="O920" s="76"/>
      <c r="P920" s="8">
        <v>0</v>
      </c>
      <c r="Q920" s="8">
        <v>0</v>
      </c>
      <c r="R920" s="1" t="s">
        <v>1</v>
      </c>
      <c r="S920" s="8">
        <v>0</v>
      </c>
    </row>
    <row r="921" spans="1:19" x14ac:dyDescent="0.25">
      <c r="A921" s="9" t="s">
        <v>1635</v>
      </c>
      <c r="B921" s="6" t="s">
        <v>1565</v>
      </c>
      <c r="C921" s="6" t="s">
        <v>21</v>
      </c>
      <c r="D921" s="1" t="s">
        <v>1</v>
      </c>
      <c r="E921" s="7">
        <v>0</v>
      </c>
      <c r="F921" s="8">
        <v>0</v>
      </c>
      <c r="G921" s="1" t="s">
        <v>1</v>
      </c>
      <c r="H921" s="83">
        <v>714000</v>
      </c>
      <c r="I921" s="76"/>
      <c r="J921" s="8">
        <v>104449.56228</v>
      </c>
      <c r="K921" s="1" t="s">
        <v>1</v>
      </c>
      <c r="L921" s="7">
        <v>714000</v>
      </c>
      <c r="M921" s="8">
        <v>104449.56228</v>
      </c>
      <c r="N921" s="78" t="s">
        <v>1</v>
      </c>
      <c r="O921" s="76"/>
      <c r="P921" s="8">
        <v>0</v>
      </c>
      <c r="Q921" s="8">
        <v>0</v>
      </c>
      <c r="R921" s="1" t="s">
        <v>1</v>
      </c>
      <c r="S921" s="8">
        <v>0</v>
      </c>
    </row>
    <row r="922" spans="1:19" x14ac:dyDescent="0.25">
      <c r="A922" s="9" t="s">
        <v>1636</v>
      </c>
      <c r="B922" s="6" t="s">
        <v>1565</v>
      </c>
      <c r="C922" s="6" t="s">
        <v>21</v>
      </c>
      <c r="D922" s="1" t="s">
        <v>1</v>
      </c>
      <c r="E922" s="7">
        <v>0</v>
      </c>
      <c r="F922" s="8">
        <v>0</v>
      </c>
      <c r="G922" s="1" t="s">
        <v>1</v>
      </c>
      <c r="H922" s="83">
        <v>221000</v>
      </c>
      <c r="I922" s="76"/>
      <c r="J922" s="8">
        <v>31813.63895</v>
      </c>
      <c r="K922" s="1" t="s">
        <v>1</v>
      </c>
      <c r="L922" s="7">
        <v>204000</v>
      </c>
      <c r="M922" s="8">
        <v>29298.922709999999</v>
      </c>
      <c r="N922" s="78" t="s">
        <v>1</v>
      </c>
      <c r="O922" s="76"/>
      <c r="P922" s="8">
        <v>17000</v>
      </c>
      <c r="Q922" s="8">
        <v>2514.7162400000002</v>
      </c>
      <c r="R922" s="1" t="s">
        <v>1</v>
      </c>
      <c r="S922" s="8">
        <v>2514.7162400000002</v>
      </c>
    </row>
    <row r="923" spans="1:19" x14ac:dyDescent="0.25">
      <c r="A923" s="9" t="s">
        <v>1637</v>
      </c>
      <c r="B923" s="6" t="s">
        <v>1565</v>
      </c>
      <c r="C923" s="6" t="s">
        <v>21</v>
      </c>
      <c r="D923" s="1" t="s">
        <v>1</v>
      </c>
      <c r="E923" s="7">
        <v>0</v>
      </c>
      <c r="F923" s="8">
        <v>0</v>
      </c>
      <c r="G923" s="1" t="s">
        <v>1</v>
      </c>
      <c r="H923" s="83">
        <v>51000</v>
      </c>
      <c r="I923" s="76"/>
      <c r="J923" s="8">
        <v>7324.3856400000004</v>
      </c>
      <c r="K923" s="1" t="s">
        <v>1</v>
      </c>
      <c r="L923" s="7">
        <v>51000</v>
      </c>
      <c r="M923" s="8">
        <v>7324.3856400000004</v>
      </c>
      <c r="N923" s="78" t="s">
        <v>1</v>
      </c>
      <c r="O923" s="76"/>
      <c r="P923" s="8">
        <v>0</v>
      </c>
      <c r="Q923" s="8">
        <v>0</v>
      </c>
      <c r="R923" s="1" t="s">
        <v>1</v>
      </c>
      <c r="S923" s="8">
        <v>0</v>
      </c>
    </row>
    <row r="924" spans="1:19" x14ac:dyDescent="0.25">
      <c r="A924" s="9" t="s">
        <v>1638</v>
      </c>
      <c r="B924" s="6" t="s">
        <v>1565</v>
      </c>
      <c r="C924" s="6" t="s">
        <v>21</v>
      </c>
      <c r="D924" s="1" t="s">
        <v>1</v>
      </c>
      <c r="E924" s="7">
        <v>0</v>
      </c>
      <c r="F924" s="8">
        <v>0</v>
      </c>
      <c r="G924" s="1" t="s">
        <v>1</v>
      </c>
      <c r="H924" s="83">
        <v>425000</v>
      </c>
      <c r="I924" s="76"/>
      <c r="J924" s="8">
        <v>61039.537329999999</v>
      </c>
      <c r="K924" s="1" t="s">
        <v>1</v>
      </c>
      <c r="L924" s="7">
        <v>425000</v>
      </c>
      <c r="M924" s="8">
        <v>61039.537329999999</v>
      </c>
      <c r="N924" s="78" t="s">
        <v>1</v>
      </c>
      <c r="O924" s="76"/>
      <c r="P924" s="8">
        <v>0</v>
      </c>
      <c r="Q924" s="8">
        <v>0</v>
      </c>
      <c r="R924" s="1" t="s">
        <v>1</v>
      </c>
      <c r="S924" s="8">
        <v>0</v>
      </c>
    </row>
    <row r="925" spans="1:19" x14ac:dyDescent="0.25">
      <c r="A925" s="9" t="s">
        <v>1639</v>
      </c>
      <c r="B925" s="6" t="s">
        <v>1565</v>
      </c>
      <c r="C925" s="6" t="s">
        <v>21</v>
      </c>
      <c r="D925" s="1" t="s">
        <v>1</v>
      </c>
      <c r="E925" s="7">
        <v>0</v>
      </c>
      <c r="F925" s="8">
        <v>0</v>
      </c>
      <c r="G925" s="1" t="s">
        <v>1</v>
      </c>
      <c r="H925" s="83">
        <v>17000</v>
      </c>
      <c r="I925" s="76"/>
      <c r="J925" s="8">
        <v>2441.6918999999998</v>
      </c>
      <c r="K925" s="1" t="s">
        <v>1</v>
      </c>
      <c r="L925" s="10" t="s">
        <v>1</v>
      </c>
      <c r="M925" s="10" t="s">
        <v>1</v>
      </c>
      <c r="N925" s="78" t="s">
        <v>1</v>
      </c>
      <c r="O925" s="76"/>
      <c r="P925" s="8">
        <v>17000</v>
      </c>
      <c r="Q925" s="8">
        <v>2441.6918999999998</v>
      </c>
      <c r="R925" s="1" t="s">
        <v>1</v>
      </c>
      <c r="S925" s="8">
        <v>2441.6918999999998</v>
      </c>
    </row>
    <row r="926" spans="1:19" x14ac:dyDescent="0.25">
      <c r="A926" s="9" t="s">
        <v>1640</v>
      </c>
      <c r="B926" s="6" t="s">
        <v>1565</v>
      </c>
      <c r="C926" s="6" t="s">
        <v>21</v>
      </c>
      <c r="D926" s="1" t="s">
        <v>1</v>
      </c>
      <c r="E926" s="7">
        <v>0</v>
      </c>
      <c r="F926" s="8">
        <v>0</v>
      </c>
      <c r="G926" s="1" t="s">
        <v>1</v>
      </c>
      <c r="H926" s="83">
        <v>2856000</v>
      </c>
      <c r="I926" s="76"/>
      <c r="J926" s="8">
        <v>402791.55637000001</v>
      </c>
      <c r="K926" s="1" t="s">
        <v>1</v>
      </c>
      <c r="L926" s="7">
        <v>2856000</v>
      </c>
      <c r="M926" s="8">
        <v>402791.55637000001</v>
      </c>
      <c r="N926" s="78" t="s">
        <v>1</v>
      </c>
      <c r="O926" s="76"/>
      <c r="P926" s="8">
        <v>0</v>
      </c>
      <c r="Q926" s="8">
        <v>0</v>
      </c>
      <c r="R926" s="1" t="s">
        <v>1</v>
      </c>
      <c r="S926" s="8">
        <v>0</v>
      </c>
    </row>
    <row r="927" spans="1:19" x14ac:dyDescent="0.25">
      <c r="A927" s="9" t="s">
        <v>1641</v>
      </c>
      <c r="B927" s="6" t="s">
        <v>1565</v>
      </c>
      <c r="C927" s="6" t="s">
        <v>21</v>
      </c>
      <c r="D927" s="1" t="s">
        <v>1</v>
      </c>
      <c r="E927" s="7">
        <v>0</v>
      </c>
      <c r="F927" s="8">
        <v>0</v>
      </c>
      <c r="G927" s="1" t="s">
        <v>1</v>
      </c>
      <c r="H927" s="83">
        <v>17000</v>
      </c>
      <c r="I927" s="76"/>
      <c r="J927" s="8">
        <v>2441.6918999999998</v>
      </c>
      <c r="K927" s="1" t="s">
        <v>1</v>
      </c>
      <c r="L927" s="10" t="s">
        <v>1</v>
      </c>
      <c r="M927" s="10" t="s">
        <v>1</v>
      </c>
      <c r="N927" s="78" t="s">
        <v>1</v>
      </c>
      <c r="O927" s="76"/>
      <c r="P927" s="8">
        <v>17000</v>
      </c>
      <c r="Q927" s="8">
        <v>2441.6918999999998</v>
      </c>
      <c r="R927" s="1" t="s">
        <v>1</v>
      </c>
      <c r="S927" s="8">
        <v>2441.6918999999998</v>
      </c>
    </row>
    <row r="928" spans="1:19" x14ac:dyDescent="0.25">
      <c r="A928" s="9" t="s">
        <v>1642</v>
      </c>
      <c r="B928" s="6" t="s">
        <v>1565</v>
      </c>
      <c r="C928" s="6" t="s">
        <v>21</v>
      </c>
      <c r="D928" s="1" t="s">
        <v>1</v>
      </c>
      <c r="E928" s="7">
        <v>0</v>
      </c>
      <c r="F928" s="8">
        <v>0</v>
      </c>
      <c r="G928" s="1" t="s">
        <v>1</v>
      </c>
      <c r="H928" s="83">
        <v>102000</v>
      </c>
      <c r="I928" s="76"/>
      <c r="J928" s="8">
        <v>14649.461359999999</v>
      </c>
      <c r="K928" s="1" t="s">
        <v>1</v>
      </c>
      <c r="L928" s="10" t="s">
        <v>1</v>
      </c>
      <c r="M928" s="10" t="s">
        <v>1</v>
      </c>
      <c r="N928" s="78" t="s">
        <v>1</v>
      </c>
      <c r="O928" s="76"/>
      <c r="P928" s="8">
        <v>102000</v>
      </c>
      <c r="Q928" s="8">
        <v>14649.461359999999</v>
      </c>
      <c r="R928" s="1" t="s">
        <v>1</v>
      </c>
      <c r="S928" s="8">
        <v>14649.461359999999</v>
      </c>
    </row>
    <row r="929" spans="1:19" x14ac:dyDescent="0.25">
      <c r="A929" s="9" t="s">
        <v>1643</v>
      </c>
      <c r="B929" s="6" t="s">
        <v>1553</v>
      </c>
      <c r="C929" s="6" t="s">
        <v>21</v>
      </c>
      <c r="D929" s="1" t="s">
        <v>1</v>
      </c>
      <c r="E929" s="7">
        <v>0</v>
      </c>
      <c r="F929" s="8">
        <v>0</v>
      </c>
      <c r="G929" s="1" t="s">
        <v>1</v>
      </c>
      <c r="H929" s="83">
        <v>8000</v>
      </c>
      <c r="I929" s="76"/>
      <c r="J929" s="8">
        <v>3995.7066599999998</v>
      </c>
      <c r="K929" s="1" t="s">
        <v>1</v>
      </c>
      <c r="L929" s="10" t="s">
        <v>1</v>
      </c>
      <c r="M929" s="10" t="s">
        <v>1</v>
      </c>
      <c r="N929" s="78" t="s">
        <v>1</v>
      </c>
      <c r="O929" s="76"/>
      <c r="P929" s="8">
        <v>8000</v>
      </c>
      <c r="Q929" s="8">
        <v>3995.7066599999998</v>
      </c>
      <c r="R929" s="1" t="s">
        <v>1</v>
      </c>
      <c r="S929" s="8">
        <v>3995.7066599999998</v>
      </c>
    </row>
    <row r="930" spans="1:19" x14ac:dyDescent="0.25">
      <c r="A930" s="9" t="s">
        <v>1644</v>
      </c>
      <c r="B930" s="6" t="s">
        <v>1611</v>
      </c>
      <c r="C930" s="6" t="s">
        <v>21</v>
      </c>
      <c r="D930" s="1" t="s">
        <v>1</v>
      </c>
      <c r="E930" s="7">
        <v>0</v>
      </c>
      <c r="F930" s="8">
        <v>0</v>
      </c>
      <c r="G930" s="1" t="s">
        <v>1</v>
      </c>
      <c r="H930" s="83">
        <v>49500</v>
      </c>
      <c r="I930" s="76"/>
      <c r="J930" s="8">
        <v>118433.84268</v>
      </c>
      <c r="K930" s="1" t="s">
        <v>1</v>
      </c>
      <c r="L930" s="7">
        <v>9000</v>
      </c>
      <c r="M930" s="8">
        <v>21533.425940000001</v>
      </c>
      <c r="N930" s="78" t="s">
        <v>1</v>
      </c>
      <c r="O930" s="76"/>
      <c r="P930" s="8">
        <v>40500</v>
      </c>
      <c r="Q930" s="8">
        <v>96900.416740000001</v>
      </c>
      <c r="R930" s="1" t="s">
        <v>1</v>
      </c>
      <c r="S930" s="8">
        <v>96900.416740000001</v>
      </c>
    </row>
    <row r="931" spans="1:19" x14ac:dyDescent="0.25">
      <c r="A931" s="9" t="s">
        <v>1645</v>
      </c>
      <c r="B931" s="6" t="s">
        <v>1565</v>
      </c>
      <c r="C931" s="6" t="s">
        <v>21</v>
      </c>
      <c r="D931" s="1" t="s">
        <v>1</v>
      </c>
      <c r="E931" s="7">
        <v>0</v>
      </c>
      <c r="F931" s="8">
        <v>0</v>
      </c>
      <c r="G931" s="1" t="s">
        <v>1</v>
      </c>
      <c r="H931" s="83">
        <v>153000</v>
      </c>
      <c r="I931" s="76"/>
      <c r="J931" s="8">
        <v>21432.10367</v>
      </c>
      <c r="K931" s="1" t="s">
        <v>1</v>
      </c>
      <c r="L931" s="7">
        <v>153000</v>
      </c>
      <c r="M931" s="8">
        <v>21432.10367</v>
      </c>
      <c r="N931" s="78" t="s">
        <v>1</v>
      </c>
      <c r="O931" s="76"/>
      <c r="P931" s="8">
        <v>0</v>
      </c>
      <c r="Q931" s="8">
        <v>0</v>
      </c>
      <c r="R931" s="1" t="s">
        <v>1</v>
      </c>
      <c r="S931" s="8">
        <v>0</v>
      </c>
    </row>
    <row r="932" spans="1:19" x14ac:dyDescent="0.25">
      <c r="A932" s="9" t="s">
        <v>1646</v>
      </c>
      <c r="B932" s="6" t="s">
        <v>1647</v>
      </c>
      <c r="C932" s="6" t="s">
        <v>21</v>
      </c>
      <c r="D932" s="1" t="s">
        <v>1</v>
      </c>
      <c r="E932" s="7">
        <v>0</v>
      </c>
      <c r="F932" s="8">
        <v>0</v>
      </c>
      <c r="G932" s="1" t="s">
        <v>1</v>
      </c>
      <c r="H932" s="83">
        <v>304000</v>
      </c>
      <c r="I932" s="76"/>
      <c r="J932" s="8">
        <v>695208.58360000001</v>
      </c>
      <c r="K932" s="1" t="s">
        <v>1</v>
      </c>
      <c r="L932" s="7">
        <v>304000</v>
      </c>
      <c r="M932" s="8">
        <v>695208.58360000001</v>
      </c>
      <c r="N932" s="78" t="s">
        <v>1</v>
      </c>
      <c r="O932" s="76"/>
      <c r="P932" s="8">
        <v>0</v>
      </c>
      <c r="Q932" s="8">
        <v>0</v>
      </c>
      <c r="R932" s="1" t="s">
        <v>1</v>
      </c>
      <c r="S932" s="8">
        <v>0</v>
      </c>
    </row>
    <row r="933" spans="1:19" x14ac:dyDescent="0.25">
      <c r="A933" s="9" t="s">
        <v>1648</v>
      </c>
      <c r="B933" s="6" t="s">
        <v>1468</v>
      </c>
      <c r="C933" s="6" t="s">
        <v>21</v>
      </c>
      <c r="D933" s="1" t="s">
        <v>1</v>
      </c>
      <c r="E933" s="7">
        <v>0</v>
      </c>
      <c r="F933" s="8">
        <v>0</v>
      </c>
      <c r="G933" s="1" t="s">
        <v>1</v>
      </c>
      <c r="H933" s="83">
        <v>36000</v>
      </c>
      <c r="I933" s="76"/>
      <c r="J933" s="8">
        <v>12580.03126</v>
      </c>
      <c r="K933" s="1" t="s">
        <v>1</v>
      </c>
      <c r="L933" s="10" t="s">
        <v>1</v>
      </c>
      <c r="M933" s="10" t="s">
        <v>1</v>
      </c>
      <c r="N933" s="78" t="s">
        <v>1</v>
      </c>
      <c r="O933" s="76"/>
      <c r="P933" s="8">
        <v>36000</v>
      </c>
      <c r="Q933" s="8">
        <v>12580.03126</v>
      </c>
      <c r="R933" s="1" t="s">
        <v>1</v>
      </c>
      <c r="S933" s="8">
        <v>12580.03126</v>
      </c>
    </row>
    <row r="934" spans="1:19" x14ac:dyDescent="0.25">
      <c r="A934" s="9" t="s">
        <v>1649</v>
      </c>
      <c r="B934" s="6" t="s">
        <v>1468</v>
      </c>
      <c r="C934" s="6" t="s">
        <v>21</v>
      </c>
      <c r="D934" s="1" t="s">
        <v>1</v>
      </c>
      <c r="E934" s="7">
        <v>0</v>
      </c>
      <c r="F934" s="8">
        <v>0</v>
      </c>
      <c r="G934" s="1" t="s">
        <v>1</v>
      </c>
      <c r="H934" s="83">
        <v>108000</v>
      </c>
      <c r="I934" s="76"/>
      <c r="J934" s="8">
        <v>37740.361620000003</v>
      </c>
      <c r="K934" s="1" t="s">
        <v>1</v>
      </c>
      <c r="L934" s="10" t="s">
        <v>1</v>
      </c>
      <c r="M934" s="10" t="s">
        <v>1</v>
      </c>
      <c r="N934" s="78" t="s">
        <v>1</v>
      </c>
      <c r="O934" s="76"/>
      <c r="P934" s="8">
        <v>108000</v>
      </c>
      <c r="Q934" s="8">
        <v>37740.361620000003</v>
      </c>
      <c r="R934" s="1" t="s">
        <v>1</v>
      </c>
      <c r="S934" s="8">
        <v>37740.361620000003</v>
      </c>
    </row>
    <row r="935" spans="1:19" x14ac:dyDescent="0.25">
      <c r="A935" s="9" t="s">
        <v>1650</v>
      </c>
      <c r="B935" s="6" t="s">
        <v>1468</v>
      </c>
      <c r="C935" s="6" t="s">
        <v>21</v>
      </c>
      <c r="D935" s="1" t="s">
        <v>1</v>
      </c>
      <c r="E935" s="7">
        <v>0</v>
      </c>
      <c r="F935" s="8">
        <v>0</v>
      </c>
      <c r="G935" s="1" t="s">
        <v>1</v>
      </c>
      <c r="H935" s="83">
        <v>12000</v>
      </c>
      <c r="I935" s="76"/>
      <c r="J935" s="8">
        <v>4193.2544699999999</v>
      </c>
      <c r="K935" s="1" t="s">
        <v>1</v>
      </c>
      <c r="L935" s="10" t="s">
        <v>1</v>
      </c>
      <c r="M935" s="10" t="s">
        <v>1</v>
      </c>
      <c r="N935" s="78" t="s">
        <v>1</v>
      </c>
      <c r="O935" s="76"/>
      <c r="P935" s="8">
        <v>12000</v>
      </c>
      <c r="Q935" s="8">
        <v>4193.2544699999999</v>
      </c>
      <c r="R935" s="1" t="s">
        <v>1</v>
      </c>
      <c r="S935" s="8">
        <v>4193.2544699999999</v>
      </c>
    </row>
    <row r="936" spans="1:19" x14ac:dyDescent="0.25">
      <c r="A936" s="9" t="s">
        <v>1651</v>
      </c>
      <c r="B936" s="6" t="s">
        <v>1468</v>
      </c>
      <c r="C936" s="6" t="s">
        <v>21</v>
      </c>
      <c r="D936" s="1" t="s">
        <v>1</v>
      </c>
      <c r="E936" s="7">
        <v>0</v>
      </c>
      <c r="F936" s="8">
        <v>0</v>
      </c>
      <c r="G936" s="1" t="s">
        <v>1</v>
      </c>
      <c r="H936" s="83">
        <v>52000</v>
      </c>
      <c r="I936" s="76"/>
      <c r="J936" s="8">
        <v>18171.215779999999</v>
      </c>
      <c r="K936" s="1" t="s">
        <v>1</v>
      </c>
      <c r="L936" s="7">
        <v>32000</v>
      </c>
      <c r="M936" s="8">
        <v>11182.286630000001</v>
      </c>
      <c r="N936" s="78" t="s">
        <v>1</v>
      </c>
      <c r="O936" s="76"/>
      <c r="P936" s="8">
        <v>20000</v>
      </c>
      <c r="Q936" s="8">
        <v>6988.9291499999999</v>
      </c>
      <c r="R936" s="1" t="s">
        <v>1</v>
      </c>
      <c r="S936" s="8">
        <v>6988.9291499999999</v>
      </c>
    </row>
    <row r="937" spans="1:19" x14ac:dyDescent="0.25">
      <c r="A937" s="9" t="s">
        <v>1652</v>
      </c>
      <c r="B937" s="6" t="s">
        <v>1468</v>
      </c>
      <c r="C937" s="6" t="s">
        <v>21</v>
      </c>
      <c r="D937" s="1" t="s">
        <v>1</v>
      </c>
      <c r="E937" s="7">
        <v>0</v>
      </c>
      <c r="F937" s="8">
        <v>0</v>
      </c>
      <c r="G937" s="1" t="s">
        <v>1</v>
      </c>
      <c r="H937" s="83">
        <v>68000</v>
      </c>
      <c r="I937" s="76"/>
      <c r="J937" s="8">
        <v>23762.400310000001</v>
      </c>
      <c r="K937" s="1" t="s">
        <v>1</v>
      </c>
      <c r="L937" s="7">
        <v>68000</v>
      </c>
      <c r="M937" s="8">
        <v>23762.400310000001</v>
      </c>
      <c r="N937" s="78" t="s">
        <v>1</v>
      </c>
      <c r="O937" s="76"/>
      <c r="P937" s="8">
        <v>0</v>
      </c>
      <c r="Q937" s="8">
        <v>0</v>
      </c>
      <c r="R937" s="1" t="s">
        <v>1</v>
      </c>
      <c r="S937" s="8">
        <v>0</v>
      </c>
    </row>
    <row r="938" spans="1:19" x14ac:dyDescent="0.25">
      <c r="A938" s="9" t="s">
        <v>1653</v>
      </c>
      <c r="B938" s="6" t="s">
        <v>1468</v>
      </c>
      <c r="C938" s="6" t="s">
        <v>21</v>
      </c>
      <c r="D938" s="1" t="s">
        <v>1</v>
      </c>
      <c r="E938" s="7">
        <v>0</v>
      </c>
      <c r="F938" s="8">
        <v>0</v>
      </c>
      <c r="G938" s="1" t="s">
        <v>1</v>
      </c>
      <c r="H938" s="83">
        <v>16000</v>
      </c>
      <c r="I938" s="76"/>
      <c r="J938" s="8">
        <v>5591.1845300000004</v>
      </c>
      <c r="K938" s="1" t="s">
        <v>1</v>
      </c>
      <c r="L938" s="7">
        <v>8000</v>
      </c>
      <c r="M938" s="8">
        <v>2795.5922700000001</v>
      </c>
      <c r="N938" s="78" t="s">
        <v>1</v>
      </c>
      <c r="O938" s="76"/>
      <c r="P938" s="8">
        <v>8000</v>
      </c>
      <c r="Q938" s="8">
        <v>2795.5922599999999</v>
      </c>
      <c r="R938" s="1" t="s">
        <v>1</v>
      </c>
      <c r="S938" s="8">
        <v>2795.5922599999999</v>
      </c>
    </row>
    <row r="939" spans="1:19" x14ac:dyDescent="0.25">
      <c r="A939" s="9" t="s">
        <v>1654</v>
      </c>
      <c r="B939" s="6" t="s">
        <v>1468</v>
      </c>
      <c r="C939" s="6" t="s">
        <v>21</v>
      </c>
      <c r="D939" s="1" t="s">
        <v>1</v>
      </c>
      <c r="E939" s="7">
        <v>0</v>
      </c>
      <c r="F939" s="8">
        <v>0</v>
      </c>
      <c r="G939" s="1" t="s">
        <v>1</v>
      </c>
      <c r="H939" s="83">
        <v>260000</v>
      </c>
      <c r="I939" s="76"/>
      <c r="J939" s="8">
        <v>90856.346789999996</v>
      </c>
      <c r="K939" s="1" t="s">
        <v>1</v>
      </c>
      <c r="L939" s="10" t="s">
        <v>1</v>
      </c>
      <c r="M939" s="10" t="s">
        <v>1</v>
      </c>
      <c r="N939" s="78" t="s">
        <v>1</v>
      </c>
      <c r="O939" s="76"/>
      <c r="P939" s="8">
        <v>260000</v>
      </c>
      <c r="Q939" s="8">
        <v>90856.346789999996</v>
      </c>
      <c r="R939" s="1" t="s">
        <v>1</v>
      </c>
      <c r="S939" s="8">
        <v>90856.346789999996</v>
      </c>
    </row>
    <row r="940" spans="1:19" x14ac:dyDescent="0.25">
      <c r="A940" s="9" t="s">
        <v>1655</v>
      </c>
      <c r="B940" s="6" t="s">
        <v>1468</v>
      </c>
      <c r="C940" s="6" t="s">
        <v>21</v>
      </c>
      <c r="D940" s="1" t="s">
        <v>1</v>
      </c>
      <c r="E940" s="7">
        <v>0</v>
      </c>
      <c r="F940" s="8">
        <v>0</v>
      </c>
      <c r="G940" s="1" t="s">
        <v>1</v>
      </c>
      <c r="H940" s="83">
        <v>1412000</v>
      </c>
      <c r="I940" s="76"/>
      <c r="J940" s="8">
        <v>493419.37065</v>
      </c>
      <c r="K940" s="1" t="s">
        <v>1</v>
      </c>
      <c r="L940" s="10" t="s">
        <v>1</v>
      </c>
      <c r="M940" s="10" t="s">
        <v>1</v>
      </c>
      <c r="N940" s="78" t="s">
        <v>1</v>
      </c>
      <c r="O940" s="76"/>
      <c r="P940" s="8">
        <v>1412000</v>
      </c>
      <c r="Q940" s="8">
        <v>493419.37065</v>
      </c>
      <c r="R940" s="1" t="s">
        <v>1</v>
      </c>
      <c r="S940" s="8">
        <v>493419.37065</v>
      </c>
    </row>
    <row r="941" spans="1:19" x14ac:dyDescent="0.25">
      <c r="A941" s="9" t="s">
        <v>1656</v>
      </c>
      <c r="B941" s="6" t="s">
        <v>1468</v>
      </c>
      <c r="C941" s="6" t="s">
        <v>21</v>
      </c>
      <c r="D941" s="1" t="s">
        <v>1</v>
      </c>
      <c r="E941" s="7">
        <v>0</v>
      </c>
      <c r="F941" s="8">
        <v>0</v>
      </c>
      <c r="G941" s="1" t="s">
        <v>1</v>
      </c>
      <c r="H941" s="83">
        <v>60000</v>
      </c>
      <c r="I941" s="76"/>
      <c r="J941" s="8">
        <v>20966.80804</v>
      </c>
      <c r="K941" s="1" t="s">
        <v>1</v>
      </c>
      <c r="L941" s="10" t="s">
        <v>1</v>
      </c>
      <c r="M941" s="10" t="s">
        <v>1</v>
      </c>
      <c r="N941" s="78" t="s">
        <v>1</v>
      </c>
      <c r="O941" s="76"/>
      <c r="P941" s="8">
        <v>60000</v>
      </c>
      <c r="Q941" s="8">
        <v>20966.80804</v>
      </c>
      <c r="R941" s="1" t="s">
        <v>1</v>
      </c>
      <c r="S941" s="8">
        <v>20966.80804</v>
      </c>
    </row>
    <row r="942" spans="1:19" x14ac:dyDescent="0.25">
      <c r="A942" s="9" t="s">
        <v>1657</v>
      </c>
      <c r="B942" s="6" t="s">
        <v>1468</v>
      </c>
      <c r="C942" s="6" t="s">
        <v>21</v>
      </c>
      <c r="D942" s="1" t="s">
        <v>1</v>
      </c>
      <c r="E942" s="7">
        <v>0</v>
      </c>
      <c r="F942" s="8">
        <v>0</v>
      </c>
      <c r="G942" s="1" t="s">
        <v>1</v>
      </c>
      <c r="H942" s="83">
        <v>124000</v>
      </c>
      <c r="I942" s="76"/>
      <c r="J942" s="8">
        <v>43331.546159999998</v>
      </c>
      <c r="K942" s="1" t="s">
        <v>1</v>
      </c>
      <c r="L942" s="7">
        <v>124000</v>
      </c>
      <c r="M942" s="8">
        <v>43331.546159999998</v>
      </c>
      <c r="N942" s="78" t="s">
        <v>1</v>
      </c>
      <c r="O942" s="76"/>
      <c r="P942" s="8">
        <v>0</v>
      </c>
      <c r="Q942" s="8">
        <v>0</v>
      </c>
      <c r="R942" s="1" t="s">
        <v>1</v>
      </c>
      <c r="S942" s="8">
        <v>0</v>
      </c>
    </row>
    <row r="943" spans="1:19" x14ac:dyDescent="0.25">
      <c r="A943" s="9" t="s">
        <v>1658</v>
      </c>
      <c r="B943" s="6" t="s">
        <v>1414</v>
      </c>
      <c r="C943" s="6" t="s">
        <v>21</v>
      </c>
      <c r="D943" s="1" t="s">
        <v>1</v>
      </c>
      <c r="E943" s="7">
        <v>0</v>
      </c>
      <c r="F943" s="8">
        <v>0</v>
      </c>
      <c r="G943" s="1" t="s">
        <v>1</v>
      </c>
      <c r="H943" s="83">
        <v>34000</v>
      </c>
      <c r="I943" s="76"/>
      <c r="J943" s="8">
        <v>3017.7712999999999</v>
      </c>
      <c r="K943" s="1" t="s">
        <v>1</v>
      </c>
      <c r="L943" s="10" t="s">
        <v>1</v>
      </c>
      <c r="M943" s="10" t="s">
        <v>1</v>
      </c>
      <c r="N943" s="78" t="s">
        <v>1</v>
      </c>
      <c r="O943" s="76"/>
      <c r="P943" s="8">
        <v>34000</v>
      </c>
      <c r="Q943" s="8">
        <v>3017.7712999999999</v>
      </c>
      <c r="R943" s="1" t="s">
        <v>1</v>
      </c>
      <c r="S943" s="8">
        <v>3017.7712999999999</v>
      </c>
    </row>
    <row r="944" spans="1:19" x14ac:dyDescent="0.25">
      <c r="A944" s="9" t="s">
        <v>1659</v>
      </c>
      <c r="B944" s="6" t="s">
        <v>1565</v>
      </c>
      <c r="C944" s="6" t="s">
        <v>21</v>
      </c>
      <c r="D944" s="1" t="s">
        <v>1</v>
      </c>
      <c r="E944" s="7">
        <v>0</v>
      </c>
      <c r="F944" s="8">
        <v>0</v>
      </c>
      <c r="G944" s="1" t="s">
        <v>1</v>
      </c>
      <c r="H944" s="83">
        <v>34000</v>
      </c>
      <c r="I944" s="76"/>
      <c r="J944" s="8">
        <v>4396.42904</v>
      </c>
      <c r="K944" s="1" t="s">
        <v>1</v>
      </c>
      <c r="L944" s="10" t="s">
        <v>1</v>
      </c>
      <c r="M944" s="10" t="s">
        <v>1</v>
      </c>
      <c r="N944" s="78" t="s">
        <v>1</v>
      </c>
      <c r="O944" s="76"/>
      <c r="P944" s="8">
        <v>34000</v>
      </c>
      <c r="Q944" s="8">
        <v>4396.42904</v>
      </c>
      <c r="R944" s="1" t="s">
        <v>1</v>
      </c>
      <c r="S944" s="8">
        <v>4396.42904</v>
      </c>
    </row>
    <row r="945" spans="1:19" x14ac:dyDescent="0.25">
      <c r="A945" s="9" t="s">
        <v>1660</v>
      </c>
      <c r="B945" s="6" t="s">
        <v>1526</v>
      </c>
      <c r="C945" s="6" t="s">
        <v>21</v>
      </c>
      <c r="D945" s="1" t="s">
        <v>1</v>
      </c>
      <c r="E945" s="7">
        <v>0</v>
      </c>
      <c r="F945" s="8">
        <v>0</v>
      </c>
      <c r="G945" s="1" t="s">
        <v>1</v>
      </c>
      <c r="H945" s="83">
        <v>10000</v>
      </c>
      <c r="I945" s="76"/>
      <c r="J945" s="8">
        <v>96000</v>
      </c>
      <c r="K945" s="1" t="s">
        <v>1</v>
      </c>
      <c r="L945" s="7">
        <v>4000</v>
      </c>
      <c r="M945" s="8">
        <v>38400</v>
      </c>
      <c r="N945" s="78" t="s">
        <v>1</v>
      </c>
      <c r="O945" s="76"/>
      <c r="P945" s="8">
        <v>6000</v>
      </c>
      <c r="Q945" s="8">
        <v>57600</v>
      </c>
      <c r="R945" s="1" t="s">
        <v>1</v>
      </c>
      <c r="S945" s="8">
        <v>57600</v>
      </c>
    </row>
    <row r="946" spans="1:19" x14ac:dyDescent="0.25">
      <c r="A946" s="9" t="s">
        <v>1661</v>
      </c>
      <c r="B946" s="6" t="s">
        <v>1662</v>
      </c>
      <c r="C946" s="6" t="s">
        <v>21</v>
      </c>
      <c r="D946" s="1" t="s">
        <v>1</v>
      </c>
      <c r="E946" s="7">
        <v>108000</v>
      </c>
      <c r="F946" s="8">
        <v>35467.199999999997</v>
      </c>
      <c r="G946" s="1" t="s">
        <v>1</v>
      </c>
      <c r="H946" s="79" t="s">
        <v>1</v>
      </c>
      <c r="I946" s="76"/>
      <c r="J946" s="10" t="s">
        <v>1</v>
      </c>
      <c r="K946" s="1" t="s">
        <v>1</v>
      </c>
      <c r="L946" s="7">
        <v>108000</v>
      </c>
      <c r="M946" s="8">
        <v>35467.199999999997</v>
      </c>
      <c r="N946" s="78" t="s">
        <v>1</v>
      </c>
      <c r="O946" s="76"/>
      <c r="P946" s="8">
        <v>0</v>
      </c>
      <c r="Q946" s="8">
        <v>0</v>
      </c>
      <c r="R946" s="1" t="s">
        <v>1</v>
      </c>
      <c r="S946" s="8">
        <v>0</v>
      </c>
    </row>
    <row r="947" spans="1:19" x14ac:dyDescent="0.25">
      <c r="A947" s="9" t="s">
        <v>1663</v>
      </c>
      <c r="B947" s="6" t="s">
        <v>1664</v>
      </c>
      <c r="C947" s="6" t="s">
        <v>21</v>
      </c>
      <c r="D947" s="1" t="s">
        <v>1</v>
      </c>
      <c r="E947" s="7">
        <v>92000</v>
      </c>
      <c r="F947" s="8">
        <v>30212.799999999999</v>
      </c>
      <c r="G947" s="1" t="s">
        <v>1</v>
      </c>
      <c r="H947" s="79" t="s">
        <v>1</v>
      </c>
      <c r="I947" s="76"/>
      <c r="J947" s="10" t="s">
        <v>1</v>
      </c>
      <c r="K947" s="1" t="s">
        <v>1</v>
      </c>
      <c r="L947" s="10" t="s">
        <v>1</v>
      </c>
      <c r="M947" s="10" t="s">
        <v>1</v>
      </c>
      <c r="N947" s="78" t="s">
        <v>1</v>
      </c>
      <c r="O947" s="76"/>
      <c r="P947" s="8">
        <v>92000</v>
      </c>
      <c r="Q947" s="8">
        <v>30212.799999999999</v>
      </c>
      <c r="R947" s="1" t="s">
        <v>1</v>
      </c>
      <c r="S947" s="8">
        <v>30212.799999999999</v>
      </c>
    </row>
    <row r="948" spans="1:19" x14ac:dyDescent="0.25">
      <c r="A948" s="9" t="s">
        <v>1665</v>
      </c>
      <c r="B948" s="6" t="s">
        <v>1666</v>
      </c>
      <c r="C948" s="6" t="s">
        <v>21</v>
      </c>
      <c r="D948" s="1" t="s">
        <v>1</v>
      </c>
      <c r="E948" s="7">
        <v>52000</v>
      </c>
      <c r="F948" s="8">
        <v>14230.84</v>
      </c>
      <c r="G948" s="1" t="s">
        <v>1</v>
      </c>
      <c r="H948" s="79" t="s">
        <v>1</v>
      </c>
      <c r="I948" s="76"/>
      <c r="J948" s="10" t="s">
        <v>1</v>
      </c>
      <c r="K948" s="1" t="s">
        <v>1</v>
      </c>
      <c r="L948" s="7">
        <v>8000</v>
      </c>
      <c r="M948" s="8">
        <v>2189.36</v>
      </c>
      <c r="N948" s="78" t="s">
        <v>1</v>
      </c>
      <c r="O948" s="76"/>
      <c r="P948" s="8">
        <v>44000</v>
      </c>
      <c r="Q948" s="8">
        <v>12041.48</v>
      </c>
      <c r="R948" s="1" t="s">
        <v>1</v>
      </c>
      <c r="S948" s="8">
        <v>12041.48</v>
      </c>
    </row>
    <row r="949" spans="1:19" x14ac:dyDescent="0.25">
      <c r="A949" s="9" t="s">
        <v>1667</v>
      </c>
      <c r="B949" s="6" t="s">
        <v>1668</v>
      </c>
      <c r="C949" s="6" t="s">
        <v>21</v>
      </c>
      <c r="D949" s="1" t="s">
        <v>1</v>
      </c>
      <c r="E949" s="7">
        <v>30000</v>
      </c>
      <c r="F949" s="8">
        <v>8913.9</v>
      </c>
      <c r="G949" s="1" t="s">
        <v>1</v>
      </c>
      <c r="H949" s="79" t="s">
        <v>1</v>
      </c>
      <c r="I949" s="76"/>
      <c r="J949" s="10" t="s">
        <v>1</v>
      </c>
      <c r="K949" s="1" t="s">
        <v>1</v>
      </c>
      <c r="L949" s="10" t="s">
        <v>1</v>
      </c>
      <c r="M949" s="10" t="s">
        <v>1</v>
      </c>
      <c r="N949" s="78" t="s">
        <v>1</v>
      </c>
      <c r="O949" s="76"/>
      <c r="P949" s="8">
        <v>30000</v>
      </c>
      <c r="Q949" s="8">
        <v>8913.9</v>
      </c>
      <c r="R949" s="1" t="s">
        <v>1</v>
      </c>
      <c r="S949" s="8">
        <v>8913.9</v>
      </c>
    </row>
    <row r="950" spans="1:19" x14ac:dyDescent="0.25">
      <c r="A950" s="9" t="s">
        <v>1669</v>
      </c>
      <c r="B950" s="6" t="s">
        <v>1670</v>
      </c>
      <c r="C950" s="6" t="s">
        <v>21</v>
      </c>
      <c r="D950" s="1" t="s">
        <v>1</v>
      </c>
      <c r="E950" s="7">
        <v>0</v>
      </c>
      <c r="F950" s="8">
        <v>0</v>
      </c>
      <c r="G950" s="1" t="s">
        <v>1</v>
      </c>
      <c r="H950" s="83">
        <v>10000</v>
      </c>
      <c r="I950" s="76"/>
      <c r="J950" s="8">
        <v>2850</v>
      </c>
      <c r="K950" s="1" t="s">
        <v>1</v>
      </c>
      <c r="L950" s="7">
        <v>10000</v>
      </c>
      <c r="M950" s="8">
        <v>2850</v>
      </c>
      <c r="N950" s="78" t="s">
        <v>1</v>
      </c>
      <c r="O950" s="76"/>
      <c r="P950" s="8">
        <v>0</v>
      </c>
      <c r="Q950" s="8">
        <v>0</v>
      </c>
      <c r="R950" s="1" t="s">
        <v>1</v>
      </c>
      <c r="S950" s="8">
        <v>0</v>
      </c>
    </row>
    <row r="951" spans="1:19" x14ac:dyDescent="0.25">
      <c r="A951" s="9" t="s">
        <v>1671</v>
      </c>
      <c r="B951" s="6" t="s">
        <v>1672</v>
      </c>
      <c r="C951" s="6" t="s">
        <v>21</v>
      </c>
      <c r="D951" s="1" t="s">
        <v>1</v>
      </c>
      <c r="E951" s="7">
        <v>0</v>
      </c>
      <c r="F951" s="8">
        <v>0</v>
      </c>
      <c r="G951" s="1" t="s">
        <v>1</v>
      </c>
      <c r="H951" s="83">
        <v>50000</v>
      </c>
      <c r="I951" s="76"/>
      <c r="J951" s="8">
        <v>35000</v>
      </c>
      <c r="K951" s="1" t="s">
        <v>1</v>
      </c>
      <c r="L951" s="7">
        <v>50000</v>
      </c>
      <c r="M951" s="8">
        <v>35000</v>
      </c>
      <c r="N951" s="78" t="s">
        <v>1</v>
      </c>
      <c r="O951" s="76"/>
      <c r="P951" s="8">
        <v>0</v>
      </c>
      <c r="Q951" s="8">
        <v>0</v>
      </c>
      <c r="R951" s="1" t="s">
        <v>1</v>
      </c>
      <c r="S951" s="8">
        <v>0</v>
      </c>
    </row>
    <row r="952" spans="1:19" ht="21" x14ac:dyDescent="0.25">
      <c r="A952" s="9" t="s">
        <v>1673</v>
      </c>
      <c r="B952" s="6" t="s">
        <v>1674</v>
      </c>
      <c r="C952" s="6" t="s">
        <v>21</v>
      </c>
      <c r="D952" s="1" t="s">
        <v>1</v>
      </c>
      <c r="E952" s="7">
        <v>0</v>
      </c>
      <c r="F952" s="8">
        <v>0</v>
      </c>
      <c r="G952" s="1" t="s">
        <v>1</v>
      </c>
      <c r="H952" s="83">
        <v>45000</v>
      </c>
      <c r="I952" s="76"/>
      <c r="J952" s="8">
        <v>13050</v>
      </c>
      <c r="K952" s="1" t="s">
        <v>1</v>
      </c>
      <c r="L952" s="7">
        <v>45000</v>
      </c>
      <c r="M952" s="8">
        <v>13050</v>
      </c>
      <c r="N952" s="78" t="s">
        <v>1</v>
      </c>
      <c r="O952" s="76"/>
      <c r="P952" s="8">
        <v>0</v>
      </c>
      <c r="Q952" s="8">
        <v>0</v>
      </c>
      <c r="R952" s="1" t="s">
        <v>1</v>
      </c>
      <c r="S952" s="8">
        <v>0</v>
      </c>
    </row>
    <row r="953" spans="1:19" ht="21" x14ac:dyDescent="0.25">
      <c r="A953" s="9" t="s">
        <v>1675</v>
      </c>
      <c r="B953" s="6" t="s">
        <v>1676</v>
      </c>
      <c r="C953" s="6" t="s">
        <v>21</v>
      </c>
      <c r="D953" s="1" t="s">
        <v>1</v>
      </c>
      <c r="E953" s="7">
        <v>0</v>
      </c>
      <c r="F953" s="8">
        <v>0</v>
      </c>
      <c r="G953" s="1" t="s">
        <v>1</v>
      </c>
      <c r="H953" s="83">
        <v>45000</v>
      </c>
      <c r="I953" s="76"/>
      <c r="J953" s="8">
        <v>13050</v>
      </c>
      <c r="K953" s="1" t="s">
        <v>1</v>
      </c>
      <c r="L953" s="7">
        <v>45000</v>
      </c>
      <c r="M953" s="8">
        <v>13050</v>
      </c>
      <c r="N953" s="78" t="s">
        <v>1</v>
      </c>
      <c r="O953" s="76"/>
      <c r="P953" s="8">
        <v>0</v>
      </c>
      <c r="Q953" s="8">
        <v>0</v>
      </c>
      <c r="R953" s="1" t="s">
        <v>1</v>
      </c>
      <c r="S953" s="8">
        <v>0</v>
      </c>
    </row>
    <row r="954" spans="1:19" ht="21" x14ac:dyDescent="0.25">
      <c r="A954" s="9" t="s">
        <v>1677</v>
      </c>
      <c r="B954" s="6" t="s">
        <v>1678</v>
      </c>
      <c r="C954" s="6" t="s">
        <v>21</v>
      </c>
      <c r="D954" s="1" t="s">
        <v>1</v>
      </c>
      <c r="E954" s="7">
        <v>0</v>
      </c>
      <c r="F954" s="8">
        <v>0</v>
      </c>
      <c r="G954" s="1" t="s">
        <v>1</v>
      </c>
      <c r="H954" s="83">
        <v>25000</v>
      </c>
      <c r="I954" s="76"/>
      <c r="J954" s="8">
        <v>7250</v>
      </c>
      <c r="K954" s="1" t="s">
        <v>1</v>
      </c>
      <c r="L954" s="7">
        <v>25000</v>
      </c>
      <c r="M954" s="8">
        <v>7250</v>
      </c>
      <c r="N954" s="78" t="s">
        <v>1</v>
      </c>
      <c r="O954" s="76"/>
      <c r="P954" s="8">
        <v>0</v>
      </c>
      <c r="Q954" s="8">
        <v>0</v>
      </c>
      <c r="R954" s="1" t="s">
        <v>1</v>
      </c>
      <c r="S954" s="8">
        <v>0</v>
      </c>
    </row>
    <row r="955" spans="1:19" ht="21" x14ac:dyDescent="0.25">
      <c r="A955" s="9" t="s">
        <v>1679</v>
      </c>
      <c r="B955" s="6" t="s">
        <v>1680</v>
      </c>
      <c r="C955" s="6" t="s">
        <v>21</v>
      </c>
      <c r="D955" s="1" t="s">
        <v>1</v>
      </c>
      <c r="E955" s="7">
        <v>0</v>
      </c>
      <c r="F955" s="8">
        <v>0</v>
      </c>
      <c r="G955" s="1" t="s">
        <v>1</v>
      </c>
      <c r="H955" s="83">
        <v>95000</v>
      </c>
      <c r="I955" s="76"/>
      <c r="J955" s="8">
        <v>27550</v>
      </c>
      <c r="K955" s="1" t="s">
        <v>1</v>
      </c>
      <c r="L955" s="7">
        <v>95000</v>
      </c>
      <c r="M955" s="8">
        <v>27550</v>
      </c>
      <c r="N955" s="78" t="s">
        <v>1</v>
      </c>
      <c r="O955" s="76"/>
      <c r="P955" s="8">
        <v>0</v>
      </c>
      <c r="Q955" s="8">
        <v>0</v>
      </c>
      <c r="R955" s="1" t="s">
        <v>1</v>
      </c>
      <c r="S955" s="8">
        <v>0</v>
      </c>
    </row>
    <row r="956" spans="1:19" ht="21" x14ac:dyDescent="0.25">
      <c r="A956" s="9" t="s">
        <v>1681</v>
      </c>
      <c r="B956" s="6" t="s">
        <v>1682</v>
      </c>
      <c r="C956" s="6" t="s">
        <v>21</v>
      </c>
      <c r="D956" s="1" t="s">
        <v>1</v>
      </c>
      <c r="E956" s="7">
        <v>0</v>
      </c>
      <c r="F956" s="8">
        <v>0</v>
      </c>
      <c r="G956" s="1" t="s">
        <v>1</v>
      </c>
      <c r="H956" s="83">
        <v>45000</v>
      </c>
      <c r="I956" s="76"/>
      <c r="J956" s="8">
        <v>13050</v>
      </c>
      <c r="K956" s="1" t="s">
        <v>1</v>
      </c>
      <c r="L956" s="7">
        <v>45000</v>
      </c>
      <c r="M956" s="8">
        <v>13050</v>
      </c>
      <c r="N956" s="78" t="s">
        <v>1</v>
      </c>
      <c r="O956" s="76"/>
      <c r="P956" s="8">
        <v>0</v>
      </c>
      <c r="Q956" s="8">
        <v>0</v>
      </c>
      <c r="R956" s="1" t="s">
        <v>1</v>
      </c>
      <c r="S956" s="8">
        <v>0</v>
      </c>
    </row>
    <row r="957" spans="1:19" x14ac:dyDescent="0.25">
      <c r="A957" s="9" t="s">
        <v>1683</v>
      </c>
      <c r="B957" s="6" t="s">
        <v>1684</v>
      </c>
      <c r="C957" s="6" t="s">
        <v>21</v>
      </c>
      <c r="D957" s="1" t="s">
        <v>1</v>
      </c>
      <c r="E957" s="7">
        <v>0</v>
      </c>
      <c r="F957" s="8">
        <v>0</v>
      </c>
      <c r="G957" s="1" t="s">
        <v>1</v>
      </c>
      <c r="H957" s="83">
        <v>80000</v>
      </c>
      <c r="I957" s="76"/>
      <c r="J957" s="8">
        <v>16000</v>
      </c>
      <c r="K957" s="1" t="s">
        <v>1</v>
      </c>
      <c r="L957" s="7">
        <v>80000</v>
      </c>
      <c r="M957" s="8">
        <v>16000</v>
      </c>
      <c r="N957" s="78" t="s">
        <v>1</v>
      </c>
      <c r="O957" s="76"/>
      <c r="P957" s="8">
        <v>0</v>
      </c>
      <c r="Q957" s="8">
        <v>0</v>
      </c>
      <c r="R957" s="1" t="s">
        <v>1</v>
      </c>
      <c r="S957" s="8">
        <v>0</v>
      </c>
    </row>
    <row r="958" spans="1:19" ht="21" x14ac:dyDescent="0.25">
      <c r="A958" s="9" t="s">
        <v>1685</v>
      </c>
      <c r="B958" s="6" t="s">
        <v>1686</v>
      </c>
      <c r="C958" s="6" t="s">
        <v>21</v>
      </c>
      <c r="D958" s="1" t="s">
        <v>1</v>
      </c>
      <c r="E958" s="7">
        <v>0</v>
      </c>
      <c r="F958" s="8">
        <v>0</v>
      </c>
      <c r="G958" s="1" t="s">
        <v>1</v>
      </c>
      <c r="H958" s="83">
        <v>10000</v>
      </c>
      <c r="I958" s="76"/>
      <c r="J958" s="8">
        <v>3500</v>
      </c>
      <c r="K958" s="1" t="s">
        <v>1</v>
      </c>
      <c r="L958" s="7">
        <v>10000</v>
      </c>
      <c r="M958" s="8">
        <v>3500</v>
      </c>
      <c r="N958" s="78" t="s">
        <v>1</v>
      </c>
      <c r="O958" s="76"/>
      <c r="P958" s="8">
        <v>0</v>
      </c>
      <c r="Q958" s="8">
        <v>0</v>
      </c>
      <c r="R958" s="1" t="s">
        <v>1</v>
      </c>
      <c r="S958" s="8">
        <v>0</v>
      </c>
    </row>
    <row r="959" spans="1:19" ht="21" x14ac:dyDescent="0.25">
      <c r="A959" s="9" t="s">
        <v>1687</v>
      </c>
      <c r="B959" s="6" t="s">
        <v>1688</v>
      </c>
      <c r="C959" s="6" t="s">
        <v>21</v>
      </c>
      <c r="D959" s="1" t="s">
        <v>1</v>
      </c>
      <c r="E959" s="7">
        <v>0</v>
      </c>
      <c r="F959" s="8">
        <v>0</v>
      </c>
      <c r="G959" s="1" t="s">
        <v>1</v>
      </c>
      <c r="H959" s="83">
        <v>75000</v>
      </c>
      <c r="I959" s="76"/>
      <c r="J959" s="8">
        <v>25500</v>
      </c>
      <c r="K959" s="1" t="s">
        <v>1</v>
      </c>
      <c r="L959" s="7">
        <v>75000</v>
      </c>
      <c r="M959" s="8">
        <v>25500</v>
      </c>
      <c r="N959" s="78" t="s">
        <v>1</v>
      </c>
      <c r="O959" s="76"/>
      <c r="P959" s="8">
        <v>0</v>
      </c>
      <c r="Q959" s="8">
        <v>0</v>
      </c>
      <c r="R959" s="1" t="s">
        <v>1</v>
      </c>
      <c r="S959" s="8">
        <v>0</v>
      </c>
    </row>
    <row r="960" spans="1:19" ht="21" x14ac:dyDescent="0.25">
      <c r="A960" s="9" t="s">
        <v>1689</v>
      </c>
      <c r="B960" s="6" t="s">
        <v>1690</v>
      </c>
      <c r="C960" s="6" t="s">
        <v>21</v>
      </c>
      <c r="D960" s="1" t="s">
        <v>1</v>
      </c>
      <c r="E960" s="7">
        <v>0</v>
      </c>
      <c r="F960" s="8">
        <v>0</v>
      </c>
      <c r="G960" s="1" t="s">
        <v>1</v>
      </c>
      <c r="H960" s="83">
        <v>20000</v>
      </c>
      <c r="I960" s="76"/>
      <c r="J960" s="8">
        <v>6400</v>
      </c>
      <c r="K960" s="1" t="s">
        <v>1</v>
      </c>
      <c r="L960" s="7">
        <v>20000</v>
      </c>
      <c r="M960" s="8">
        <v>6400</v>
      </c>
      <c r="N960" s="78" t="s">
        <v>1</v>
      </c>
      <c r="O960" s="76"/>
      <c r="P960" s="8">
        <v>0</v>
      </c>
      <c r="Q960" s="8">
        <v>0</v>
      </c>
      <c r="R960" s="1" t="s">
        <v>1</v>
      </c>
      <c r="S960" s="8">
        <v>0</v>
      </c>
    </row>
    <row r="961" spans="1:19" ht="21" x14ac:dyDescent="0.25">
      <c r="A961" s="9" t="s">
        <v>1691</v>
      </c>
      <c r="B961" s="6" t="s">
        <v>1692</v>
      </c>
      <c r="C961" s="6" t="s">
        <v>21</v>
      </c>
      <c r="D961" s="1" t="s">
        <v>1</v>
      </c>
      <c r="E961" s="7">
        <v>0</v>
      </c>
      <c r="F961" s="8">
        <v>0</v>
      </c>
      <c r="G961" s="1" t="s">
        <v>1</v>
      </c>
      <c r="H961" s="83">
        <v>65000</v>
      </c>
      <c r="I961" s="76"/>
      <c r="J961" s="8">
        <v>20800</v>
      </c>
      <c r="K961" s="1" t="s">
        <v>1</v>
      </c>
      <c r="L961" s="7">
        <v>65000</v>
      </c>
      <c r="M961" s="8">
        <v>20800</v>
      </c>
      <c r="N961" s="78" t="s">
        <v>1</v>
      </c>
      <c r="O961" s="76"/>
      <c r="P961" s="8">
        <v>0</v>
      </c>
      <c r="Q961" s="8">
        <v>0</v>
      </c>
      <c r="R961" s="1" t="s">
        <v>1</v>
      </c>
      <c r="S961" s="8">
        <v>0</v>
      </c>
    </row>
    <row r="962" spans="1:19" x14ac:dyDescent="0.25">
      <c r="A962" s="9" t="s">
        <v>1693</v>
      </c>
      <c r="B962" s="6" t="s">
        <v>1694</v>
      </c>
      <c r="C962" s="6" t="s">
        <v>21</v>
      </c>
      <c r="D962" s="1" t="s">
        <v>1</v>
      </c>
      <c r="E962" s="7">
        <v>0</v>
      </c>
      <c r="F962" s="8">
        <v>0</v>
      </c>
      <c r="G962" s="1" t="s">
        <v>1</v>
      </c>
      <c r="H962" s="83">
        <v>4000</v>
      </c>
      <c r="I962" s="76"/>
      <c r="J962" s="8">
        <v>1280</v>
      </c>
      <c r="K962" s="1" t="s">
        <v>1</v>
      </c>
      <c r="L962" s="7">
        <v>4000</v>
      </c>
      <c r="M962" s="8">
        <v>1280</v>
      </c>
      <c r="N962" s="78" t="s">
        <v>1</v>
      </c>
      <c r="O962" s="76"/>
      <c r="P962" s="8">
        <v>0</v>
      </c>
      <c r="Q962" s="8">
        <v>0</v>
      </c>
      <c r="R962" s="1" t="s">
        <v>1</v>
      </c>
      <c r="S962" s="8">
        <v>0</v>
      </c>
    </row>
    <row r="963" spans="1:19" ht="21" x14ac:dyDescent="0.25">
      <c r="A963" s="9" t="s">
        <v>1695</v>
      </c>
      <c r="B963" s="6" t="s">
        <v>1696</v>
      </c>
      <c r="C963" s="6" t="s">
        <v>21</v>
      </c>
      <c r="D963" s="1" t="s">
        <v>1</v>
      </c>
      <c r="E963" s="7">
        <v>0</v>
      </c>
      <c r="F963" s="8">
        <v>0</v>
      </c>
      <c r="G963" s="1" t="s">
        <v>1</v>
      </c>
      <c r="H963" s="83">
        <v>20000</v>
      </c>
      <c r="I963" s="76"/>
      <c r="J963" s="8">
        <v>7000</v>
      </c>
      <c r="K963" s="1" t="s">
        <v>1</v>
      </c>
      <c r="L963" s="7">
        <v>20000</v>
      </c>
      <c r="M963" s="8">
        <v>7000</v>
      </c>
      <c r="N963" s="78" t="s">
        <v>1</v>
      </c>
      <c r="O963" s="76"/>
      <c r="P963" s="8">
        <v>0</v>
      </c>
      <c r="Q963" s="8">
        <v>0</v>
      </c>
      <c r="R963" s="1" t="s">
        <v>1</v>
      </c>
      <c r="S963" s="8">
        <v>0</v>
      </c>
    </row>
    <row r="964" spans="1:19" ht="21" x14ac:dyDescent="0.25">
      <c r="A964" s="9" t="s">
        <v>1697</v>
      </c>
      <c r="B964" s="6" t="s">
        <v>1698</v>
      </c>
      <c r="C964" s="6" t="s">
        <v>21</v>
      </c>
      <c r="D964" s="1" t="s">
        <v>1</v>
      </c>
      <c r="E964" s="7">
        <v>0</v>
      </c>
      <c r="F964" s="8">
        <v>0</v>
      </c>
      <c r="G964" s="1" t="s">
        <v>1</v>
      </c>
      <c r="H964" s="83">
        <v>30000</v>
      </c>
      <c r="I964" s="76"/>
      <c r="J964" s="8">
        <v>8700</v>
      </c>
      <c r="K964" s="1" t="s">
        <v>1</v>
      </c>
      <c r="L964" s="7">
        <v>30000</v>
      </c>
      <c r="M964" s="8">
        <v>8700</v>
      </c>
      <c r="N964" s="78" t="s">
        <v>1</v>
      </c>
      <c r="O964" s="76"/>
      <c r="P964" s="8">
        <v>0</v>
      </c>
      <c r="Q964" s="8">
        <v>0</v>
      </c>
      <c r="R964" s="1" t="s">
        <v>1</v>
      </c>
      <c r="S964" s="8">
        <v>0</v>
      </c>
    </row>
    <row r="965" spans="1:19" ht="21" x14ac:dyDescent="0.25">
      <c r="A965" s="9" t="s">
        <v>1699</v>
      </c>
      <c r="B965" s="6" t="s">
        <v>1700</v>
      </c>
      <c r="C965" s="6" t="s">
        <v>21</v>
      </c>
      <c r="D965" s="1" t="s">
        <v>1</v>
      </c>
      <c r="E965" s="7">
        <v>0</v>
      </c>
      <c r="F965" s="8">
        <v>0</v>
      </c>
      <c r="G965" s="1" t="s">
        <v>1</v>
      </c>
      <c r="H965" s="83">
        <v>10000</v>
      </c>
      <c r="I965" s="76"/>
      <c r="J965" s="8">
        <v>3500</v>
      </c>
      <c r="K965" s="1" t="s">
        <v>1</v>
      </c>
      <c r="L965" s="7">
        <v>10000</v>
      </c>
      <c r="M965" s="8">
        <v>3500</v>
      </c>
      <c r="N965" s="78" t="s">
        <v>1</v>
      </c>
      <c r="O965" s="76"/>
      <c r="P965" s="8">
        <v>0</v>
      </c>
      <c r="Q965" s="8">
        <v>0</v>
      </c>
      <c r="R965" s="1" t="s">
        <v>1</v>
      </c>
      <c r="S965" s="8">
        <v>0</v>
      </c>
    </row>
    <row r="966" spans="1:19" ht="21" x14ac:dyDescent="0.25">
      <c r="A966" s="9" t="s">
        <v>1701</v>
      </c>
      <c r="B966" s="6" t="s">
        <v>1702</v>
      </c>
      <c r="C966" s="6" t="s">
        <v>21</v>
      </c>
      <c r="D966" s="1" t="s">
        <v>1</v>
      </c>
      <c r="E966" s="7">
        <v>0</v>
      </c>
      <c r="F966" s="8">
        <v>0</v>
      </c>
      <c r="G966" s="1" t="s">
        <v>1</v>
      </c>
      <c r="H966" s="83">
        <v>29470</v>
      </c>
      <c r="I966" s="76"/>
      <c r="J966" s="8">
        <v>8546.2999999999993</v>
      </c>
      <c r="K966" s="1" t="s">
        <v>1</v>
      </c>
      <c r="L966" s="7">
        <v>29470</v>
      </c>
      <c r="M966" s="8">
        <v>8546.2999999999993</v>
      </c>
      <c r="N966" s="78" t="s">
        <v>1</v>
      </c>
      <c r="O966" s="76"/>
      <c r="P966" s="8">
        <v>0</v>
      </c>
      <c r="Q966" s="8">
        <v>0</v>
      </c>
      <c r="R966" s="1" t="s">
        <v>1</v>
      </c>
      <c r="S966" s="8">
        <v>0</v>
      </c>
    </row>
    <row r="967" spans="1:19" ht="21" x14ac:dyDescent="0.25">
      <c r="A967" s="9" t="s">
        <v>1703</v>
      </c>
      <c r="B967" s="6" t="s">
        <v>1704</v>
      </c>
      <c r="C967" s="6" t="s">
        <v>21</v>
      </c>
      <c r="D967" s="1" t="s">
        <v>1</v>
      </c>
      <c r="E967" s="7">
        <v>0</v>
      </c>
      <c r="F967" s="8">
        <v>0</v>
      </c>
      <c r="G967" s="1" t="s">
        <v>1</v>
      </c>
      <c r="H967" s="83">
        <v>65000</v>
      </c>
      <c r="I967" s="76"/>
      <c r="J967" s="8">
        <v>45500</v>
      </c>
      <c r="K967" s="1" t="s">
        <v>1</v>
      </c>
      <c r="L967" s="7">
        <v>65000</v>
      </c>
      <c r="M967" s="8">
        <v>45500</v>
      </c>
      <c r="N967" s="78" t="s">
        <v>1</v>
      </c>
      <c r="O967" s="76"/>
      <c r="P967" s="8">
        <v>0</v>
      </c>
      <c r="Q967" s="8">
        <v>0</v>
      </c>
      <c r="R967" s="1" t="s">
        <v>1</v>
      </c>
      <c r="S967" s="8">
        <v>0</v>
      </c>
    </row>
    <row r="968" spans="1:19" ht="21" x14ac:dyDescent="0.25">
      <c r="A968" s="9" t="s">
        <v>1705</v>
      </c>
      <c r="B968" s="6" t="s">
        <v>1706</v>
      </c>
      <c r="C968" s="6" t="s">
        <v>21</v>
      </c>
      <c r="D968" s="1" t="s">
        <v>1</v>
      </c>
      <c r="E968" s="7">
        <v>0</v>
      </c>
      <c r="F968" s="8">
        <v>0</v>
      </c>
      <c r="G968" s="1" t="s">
        <v>1</v>
      </c>
      <c r="H968" s="83">
        <v>10000</v>
      </c>
      <c r="I968" s="76"/>
      <c r="J968" s="8">
        <v>8200</v>
      </c>
      <c r="K968" s="1" t="s">
        <v>1</v>
      </c>
      <c r="L968" s="7">
        <v>10000</v>
      </c>
      <c r="M968" s="8">
        <v>8200</v>
      </c>
      <c r="N968" s="78" t="s">
        <v>1</v>
      </c>
      <c r="O968" s="76"/>
      <c r="P968" s="8">
        <v>0</v>
      </c>
      <c r="Q968" s="8">
        <v>0</v>
      </c>
      <c r="R968" s="1" t="s">
        <v>1</v>
      </c>
      <c r="S968" s="8">
        <v>0</v>
      </c>
    </row>
    <row r="969" spans="1:19" x14ac:dyDescent="0.25">
      <c r="A969" s="9" t="s">
        <v>1707</v>
      </c>
      <c r="B969" s="6" t="s">
        <v>1708</v>
      </c>
      <c r="C969" s="6" t="s">
        <v>21</v>
      </c>
      <c r="D969" s="1" t="s">
        <v>1</v>
      </c>
      <c r="E969" s="7">
        <v>0</v>
      </c>
      <c r="F969" s="8">
        <v>0</v>
      </c>
      <c r="G969" s="1" t="s">
        <v>1</v>
      </c>
      <c r="H969" s="83">
        <v>50000</v>
      </c>
      <c r="I969" s="76"/>
      <c r="J969" s="8">
        <v>10000</v>
      </c>
      <c r="K969" s="1" t="s">
        <v>1</v>
      </c>
      <c r="L969" s="7">
        <v>50000</v>
      </c>
      <c r="M969" s="8">
        <v>10000</v>
      </c>
      <c r="N969" s="78" t="s">
        <v>1</v>
      </c>
      <c r="O969" s="76"/>
      <c r="P969" s="8">
        <v>0</v>
      </c>
      <c r="Q969" s="8">
        <v>0</v>
      </c>
      <c r="R969" s="1" t="s">
        <v>1</v>
      </c>
      <c r="S969" s="8">
        <v>0</v>
      </c>
    </row>
    <row r="970" spans="1:19" x14ac:dyDescent="0.25">
      <c r="A970" s="9" t="s">
        <v>1709</v>
      </c>
      <c r="B970" s="6" t="s">
        <v>1710</v>
      </c>
      <c r="C970" s="6" t="s">
        <v>21</v>
      </c>
      <c r="D970" s="1" t="s">
        <v>1</v>
      </c>
      <c r="E970" s="7">
        <v>0</v>
      </c>
      <c r="F970" s="8">
        <v>0</v>
      </c>
      <c r="G970" s="1" t="s">
        <v>1</v>
      </c>
      <c r="H970" s="83">
        <v>50000</v>
      </c>
      <c r="I970" s="76"/>
      <c r="J970" s="8">
        <v>10000</v>
      </c>
      <c r="K970" s="1" t="s">
        <v>1</v>
      </c>
      <c r="L970" s="7">
        <v>50000</v>
      </c>
      <c r="M970" s="8">
        <v>10000</v>
      </c>
      <c r="N970" s="78" t="s">
        <v>1</v>
      </c>
      <c r="O970" s="76"/>
      <c r="P970" s="8">
        <v>0</v>
      </c>
      <c r="Q970" s="8">
        <v>0</v>
      </c>
      <c r="R970" s="1" t="s">
        <v>1</v>
      </c>
      <c r="S970" s="8">
        <v>0</v>
      </c>
    </row>
    <row r="971" spans="1:19" x14ac:dyDescent="0.25">
      <c r="A971" s="9" t="s">
        <v>1711</v>
      </c>
      <c r="B971" s="6" t="s">
        <v>1712</v>
      </c>
      <c r="C971" s="6" t="s">
        <v>21</v>
      </c>
      <c r="D971" s="1" t="s">
        <v>1</v>
      </c>
      <c r="E971" s="7">
        <v>0</v>
      </c>
      <c r="F971" s="8">
        <v>0</v>
      </c>
      <c r="G971" s="1" t="s">
        <v>1</v>
      </c>
      <c r="H971" s="83">
        <v>50000</v>
      </c>
      <c r="I971" s="76"/>
      <c r="J971" s="8">
        <v>10000</v>
      </c>
      <c r="K971" s="1" t="s">
        <v>1</v>
      </c>
      <c r="L971" s="7">
        <v>50000</v>
      </c>
      <c r="M971" s="8">
        <v>10000</v>
      </c>
      <c r="N971" s="78" t="s">
        <v>1</v>
      </c>
      <c r="O971" s="76"/>
      <c r="P971" s="8">
        <v>0</v>
      </c>
      <c r="Q971" s="8">
        <v>0</v>
      </c>
      <c r="R971" s="1" t="s">
        <v>1</v>
      </c>
      <c r="S971" s="8">
        <v>0</v>
      </c>
    </row>
    <row r="972" spans="1:19" x14ac:dyDescent="0.25">
      <c r="A972" s="9" t="s">
        <v>1713</v>
      </c>
      <c r="B972" s="6" t="s">
        <v>1714</v>
      </c>
      <c r="C972" s="6" t="s">
        <v>21</v>
      </c>
      <c r="D972" s="1" t="s">
        <v>1</v>
      </c>
      <c r="E972" s="7">
        <v>0</v>
      </c>
      <c r="F972" s="8">
        <v>0</v>
      </c>
      <c r="G972" s="1" t="s">
        <v>1</v>
      </c>
      <c r="H972" s="83">
        <v>50000</v>
      </c>
      <c r="I972" s="76"/>
      <c r="J972" s="8">
        <v>10000</v>
      </c>
      <c r="K972" s="1" t="s">
        <v>1</v>
      </c>
      <c r="L972" s="7">
        <v>50000</v>
      </c>
      <c r="M972" s="8">
        <v>10000</v>
      </c>
      <c r="N972" s="78" t="s">
        <v>1</v>
      </c>
      <c r="O972" s="76"/>
      <c r="P972" s="8">
        <v>0</v>
      </c>
      <c r="Q972" s="8">
        <v>0</v>
      </c>
      <c r="R972" s="1" t="s">
        <v>1</v>
      </c>
      <c r="S972" s="8">
        <v>0</v>
      </c>
    </row>
    <row r="973" spans="1:19" x14ac:dyDescent="0.25">
      <c r="A973" s="9" t="s">
        <v>1715</v>
      </c>
      <c r="B973" s="6" t="s">
        <v>1716</v>
      </c>
      <c r="C973" s="6" t="s">
        <v>21</v>
      </c>
      <c r="D973" s="1" t="s">
        <v>1</v>
      </c>
      <c r="E973" s="7">
        <v>0</v>
      </c>
      <c r="F973" s="8">
        <v>0</v>
      </c>
      <c r="G973" s="1" t="s">
        <v>1</v>
      </c>
      <c r="H973" s="83">
        <v>50000</v>
      </c>
      <c r="I973" s="76"/>
      <c r="J973" s="8">
        <v>10000</v>
      </c>
      <c r="K973" s="1" t="s">
        <v>1</v>
      </c>
      <c r="L973" s="7">
        <v>50000</v>
      </c>
      <c r="M973" s="8">
        <v>10000</v>
      </c>
      <c r="N973" s="78" t="s">
        <v>1</v>
      </c>
      <c r="O973" s="76"/>
      <c r="P973" s="8">
        <v>0</v>
      </c>
      <c r="Q973" s="8">
        <v>0</v>
      </c>
      <c r="R973" s="1" t="s">
        <v>1</v>
      </c>
      <c r="S973" s="8">
        <v>0</v>
      </c>
    </row>
    <row r="974" spans="1:19" x14ac:dyDescent="0.25">
      <c r="A974" s="9" t="s">
        <v>1717</v>
      </c>
      <c r="B974" s="6" t="s">
        <v>1718</v>
      </c>
      <c r="C974" s="6" t="s">
        <v>21</v>
      </c>
      <c r="D974" s="1" t="s">
        <v>1</v>
      </c>
      <c r="E974" s="7">
        <v>0</v>
      </c>
      <c r="F974" s="8">
        <v>0</v>
      </c>
      <c r="G974" s="1" t="s">
        <v>1</v>
      </c>
      <c r="H974" s="83">
        <v>50000</v>
      </c>
      <c r="I974" s="76"/>
      <c r="J974" s="8">
        <v>17000</v>
      </c>
      <c r="K974" s="1" t="s">
        <v>1</v>
      </c>
      <c r="L974" s="7">
        <v>50000</v>
      </c>
      <c r="M974" s="8">
        <v>17000</v>
      </c>
      <c r="N974" s="78" t="s">
        <v>1</v>
      </c>
      <c r="O974" s="76"/>
      <c r="P974" s="8">
        <v>0</v>
      </c>
      <c r="Q974" s="8">
        <v>0</v>
      </c>
      <c r="R974" s="1" t="s">
        <v>1</v>
      </c>
      <c r="S974" s="8">
        <v>0</v>
      </c>
    </row>
    <row r="975" spans="1:19" x14ac:dyDescent="0.25">
      <c r="A975" s="9" t="s">
        <v>1719</v>
      </c>
      <c r="B975" s="6" t="s">
        <v>1720</v>
      </c>
      <c r="C975" s="6" t="s">
        <v>21</v>
      </c>
      <c r="D975" s="1" t="s">
        <v>1</v>
      </c>
      <c r="E975" s="7">
        <v>0</v>
      </c>
      <c r="F975" s="8">
        <v>0</v>
      </c>
      <c r="G975" s="1" t="s">
        <v>1</v>
      </c>
      <c r="H975" s="83">
        <v>30000</v>
      </c>
      <c r="I975" s="76"/>
      <c r="J975" s="8">
        <v>9000</v>
      </c>
      <c r="K975" s="1" t="s">
        <v>1</v>
      </c>
      <c r="L975" s="7">
        <v>30000</v>
      </c>
      <c r="M975" s="8">
        <v>9000</v>
      </c>
      <c r="N975" s="78" t="s">
        <v>1</v>
      </c>
      <c r="O975" s="76"/>
      <c r="P975" s="8">
        <v>0</v>
      </c>
      <c r="Q975" s="8">
        <v>0</v>
      </c>
      <c r="R975" s="1" t="s">
        <v>1</v>
      </c>
      <c r="S975" s="8">
        <v>0</v>
      </c>
    </row>
    <row r="976" spans="1:19" x14ac:dyDescent="0.25">
      <c r="A976" s="9" t="s">
        <v>1721</v>
      </c>
      <c r="B976" s="6" t="s">
        <v>1722</v>
      </c>
      <c r="C976" s="6" t="s">
        <v>21</v>
      </c>
      <c r="D976" s="1" t="s">
        <v>1</v>
      </c>
      <c r="E976" s="7">
        <v>0</v>
      </c>
      <c r="F976" s="8">
        <v>0</v>
      </c>
      <c r="G976" s="1" t="s">
        <v>1</v>
      </c>
      <c r="H976" s="83">
        <v>5000</v>
      </c>
      <c r="I976" s="76"/>
      <c r="J976" s="8">
        <v>1500</v>
      </c>
      <c r="K976" s="1" t="s">
        <v>1</v>
      </c>
      <c r="L976" s="7">
        <v>5000</v>
      </c>
      <c r="M976" s="8">
        <v>1500</v>
      </c>
      <c r="N976" s="78" t="s">
        <v>1</v>
      </c>
      <c r="O976" s="76"/>
      <c r="P976" s="8">
        <v>0</v>
      </c>
      <c r="Q976" s="8">
        <v>0</v>
      </c>
      <c r="R976" s="1" t="s">
        <v>1</v>
      </c>
      <c r="S976" s="8">
        <v>0</v>
      </c>
    </row>
    <row r="977" spans="1:19" x14ac:dyDescent="0.25">
      <c r="A977" s="9" t="s">
        <v>1723</v>
      </c>
      <c r="B977" s="6" t="s">
        <v>1724</v>
      </c>
      <c r="C977" s="6" t="s">
        <v>21</v>
      </c>
      <c r="D977" s="1" t="s">
        <v>1</v>
      </c>
      <c r="E977" s="7">
        <v>0</v>
      </c>
      <c r="F977" s="8">
        <v>0</v>
      </c>
      <c r="G977" s="1" t="s">
        <v>1</v>
      </c>
      <c r="H977" s="83">
        <v>15000</v>
      </c>
      <c r="I977" s="76"/>
      <c r="J977" s="8">
        <v>4500</v>
      </c>
      <c r="K977" s="1" t="s">
        <v>1</v>
      </c>
      <c r="L977" s="7">
        <v>15000</v>
      </c>
      <c r="M977" s="8">
        <v>4500</v>
      </c>
      <c r="N977" s="78" t="s">
        <v>1</v>
      </c>
      <c r="O977" s="76"/>
      <c r="P977" s="8">
        <v>0</v>
      </c>
      <c r="Q977" s="8">
        <v>0</v>
      </c>
      <c r="R977" s="1" t="s">
        <v>1</v>
      </c>
      <c r="S977" s="8">
        <v>0</v>
      </c>
    </row>
    <row r="978" spans="1:19" x14ac:dyDescent="0.25">
      <c r="A978" s="9" t="s">
        <v>1725</v>
      </c>
      <c r="B978" s="6" t="s">
        <v>1726</v>
      </c>
      <c r="C978" s="6" t="s">
        <v>21</v>
      </c>
      <c r="D978" s="1" t="s">
        <v>1</v>
      </c>
      <c r="E978" s="7">
        <v>0</v>
      </c>
      <c r="F978" s="8">
        <v>0</v>
      </c>
      <c r="G978" s="1" t="s">
        <v>1</v>
      </c>
      <c r="H978" s="83">
        <v>5000</v>
      </c>
      <c r="I978" s="76"/>
      <c r="J978" s="8">
        <v>1500</v>
      </c>
      <c r="K978" s="1" t="s">
        <v>1</v>
      </c>
      <c r="L978" s="7">
        <v>5000</v>
      </c>
      <c r="M978" s="8">
        <v>1500</v>
      </c>
      <c r="N978" s="78" t="s">
        <v>1</v>
      </c>
      <c r="O978" s="76"/>
      <c r="P978" s="8">
        <v>0</v>
      </c>
      <c r="Q978" s="8">
        <v>0</v>
      </c>
      <c r="R978" s="1" t="s">
        <v>1</v>
      </c>
      <c r="S978" s="8">
        <v>0</v>
      </c>
    </row>
    <row r="979" spans="1:19" x14ac:dyDescent="0.25">
      <c r="A979" s="9" t="s">
        <v>1727</v>
      </c>
      <c r="B979" s="6" t="s">
        <v>1728</v>
      </c>
      <c r="C979" s="6" t="s">
        <v>21</v>
      </c>
      <c r="D979" s="1" t="s">
        <v>1</v>
      </c>
      <c r="E979" s="7">
        <v>0</v>
      </c>
      <c r="F979" s="8">
        <v>0</v>
      </c>
      <c r="G979" s="1" t="s">
        <v>1</v>
      </c>
      <c r="H979" s="83">
        <v>5000</v>
      </c>
      <c r="I979" s="76"/>
      <c r="J979" s="8">
        <v>1500</v>
      </c>
      <c r="K979" s="1" t="s">
        <v>1</v>
      </c>
      <c r="L979" s="7">
        <v>5000</v>
      </c>
      <c r="M979" s="8">
        <v>1500</v>
      </c>
      <c r="N979" s="78" t="s">
        <v>1</v>
      </c>
      <c r="O979" s="76"/>
      <c r="P979" s="8">
        <v>0</v>
      </c>
      <c r="Q979" s="8">
        <v>0</v>
      </c>
      <c r="R979" s="1" t="s">
        <v>1</v>
      </c>
      <c r="S979" s="8">
        <v>0</v>
      </c>
    </row>
    <row r="980" spans="1:19" x14ac:dyDescent="0.25">
      <c r="A980" s="9" t="s">
        <v>1729</v>
      </c>
      <c r="B980" s="6" t="s">
        <v>1730</v>
      </c>
      <c r="C980" s="6" t="s">
        <v>21</v>
      </c>
      <c r="D980" s="1" t="s">
        <v>1</v>
      </c>
      <c r="E980" s="7">
        <v>0</v>
      </c>
      <c r="F980" s="8">
        <v>0</v>
      </c>
      <c r="G980" s="1" t="s">
        <v>1</v>
      </c>
      <c r="H980" s="83">
        <v>5000</v>
      </c>
      <c r="I980" s="76"/>
      <c r="J980" s="8">
        <v>1500</v>
      </c>
      <c r="K980" s="1" t="s">
        <v>1</v>
      </c>
      <c r="L980" s="7">
        <v>5000</v>
      </c>
      <c r="M980" s="8">
        <v>1500</v>
      </c>
      <c r="N980" s="78" t="s">
        <v>1</v>
      </c>
      <c r="O980" s="76"/>
      <c r="P980" s="8">
        <v>0</v>
      </c>
      <c r="Q980" s="8">
        <v>0</v>
      </c>
      <c r="R980" s="1" t="s">
        <v>1</v>
      </c>
      <c r="S980" s="8">
        <v>0</v>
      </c>
    </row>
    <row r="981" spans="1:19" x14ac:dyDescent="0.25">
      <c r="A981" s="9" t="s">
        <v>1731</v>
      </c>
      <c r="B981" s="6" t="s">
        <v>1732</v>
      </c>
      <c r="C981" s="6" t="s">
        <v>21</v>
      </c>
      <c r="D981" s="1" t="s">
        <v>1</v>
      </c>
      <c r="E981" s="7">
        <v>0</v>
      </c>
      <c r="F981" s="8">
        <v>0</v>
      </c>
      <c r="G981" s="1" t="s">
        <v>1</v>
      </c>
      <c r="H981" s="83">
        <v>5000</v>
      </c>
      <c r="I981" s="76"/>
      <c r="J981" s="8">
        <v>1500</v>
      </c>
      <c r="K981" s="1" t="s">
        <v>1</v>
      </c>
      <c r="L981" s="7">
        <v>5000</v>
      </c>
      <c r="M981" s="8">
        <v>1500</v>
      </c>
      <c r="N981" s="78" t="s">
        <v>1</v>
      </c>
      <c r="O981" s="76"/>
      <c r="P981" s="8">
        <v>0</v>
      </c>
      <c r="Q981" s="8">
        <v>0</v>
      </c>
      <c r="R981" s="1" t="s">
        <v>1</v>
      </c>
      <c r="S981" s="8">
        <v>0</v>
      </c>
    </row>
    <row r="982" spans="1:19" x14ac:dyDescent="0.25">
      <c r="A982" s="9" t="s">
        <v>1733</v>
      </c>
      <c r="B982" s="6" t="s">
        <v>1734</v>
      </c>
      <c r="C982" s="6" t="s">
        <v>21</v>
      </c>
      <c r="D982" s="1" t="s">
        <v>1</v>
      </c>
      <c r="E982" s="7">
        <v>0</v>
      </c>
      <c r="F982" s="8">
        <v>0</v>
      </c>
      <c r="G982" s="1" t="s">
        <v>1</v>
      </c>
      <c r="H982" s="83">
        <v>5000</v>
      </c>
      <c r="I982" s="76"/>
      <c r="J982" s="8">
        <v>1500</v>
      </c>
      <c r="K982" s="1" t="s">
        <v>1</v>
      </c>
      <c r="L982" s="7">
        <v>5000</v>
      </c>
      <c r="M982" s="8">
        <v>1500</v>
      </c>
      <c r="N982" s="78" t="s">
        <v>1</v>
      </c>
      <c r="O982" s="76"/>
      <c r="P982" s="8">
        <v>0</v>
      </c>
      <c r="Q982" s="8">
        <v>0</v>
      </c>
      <c r="R982" s="1" t="s">
        <v>1</v>
      </c>
      <c r="S982" s="8">
        <v>0</v>
      </c>
    </row>
    <row r="983" spans="1:19" x14ac:dyDescent="0.25">
      <c r="A983" s="9" t="s">
        <v>1735</v>
      </c>
      <c r="B983" s="6" t="s">
        <v>1736</v>
      </c>
      <c r="C983" s="6" t="s">
        <v>21</v>
      </c>
      <c r="D983" s="1" t="s">
        <v>1</v>
      </c>
      <c r="E983" s="7">
        <v>0</v>
      </c>
      <c r="F983" s="8">
        <v>0</v>
      </c>
      <c r="G983" s="1" t="s">
        <v>1</v>
      </c>
      <c r="H983" s="83">
        <v>5000</v>
      </c>
      <c r="I983" s="76"/>
      <c r="J983" s="8">
        <v>1500</v>
      </c>
      <c r="K983" s="1" t="s">
        <v>1</v>
      </c>
      <c r="L983" s="7">
        <v>5000</v>
      </c>
      <c r="M983" s="8">
        <v>1500</v>
      </c>
      <c r="N983" s="78" t="s">
        <v>1</v>
      </c>
      <c r="O983" s="76"/>
      <c r="P983" s="8">
        <v>0</v>
      </c>
      <c r="Q983" s="8">
        <v>0</v>
      </c>
      <c r="R983" s="1" t="s">
        <v>1</v>
      </c>
      <c r="S983" s="8">
        <v>0</v>
      </c>
    </row>
    <row r="984" spans="1:19" x14ac:dyDescent="0.25">
      <c r="A984" s="9" t="s">
        <v>1737</v>
      </c>
      <c r="B984" s="6" t="s">
        <v>1738</v>
      </c>
      <c r="C984" s="6" t="s">
        <v>21</v>
      </c>
      <c r="D984" s="1" t="s">
        <v>1</v>
      </c>
      <c r="E984" s="7">
        <v>0</v>
      </c>
      <c r="F984" s="8">
        <v>0</v>
      </c>
      <c r="G984" s="1" t="s">
        <v>1</v>
      </c>
      <c r="H984" s="83">
        <v>25000</v>
      </c>
      <c r="I984" s="76"/>
      <c r="J984" s="8">
        <v>18000</v>
      </c>
      <c r="K984" s="1" t="s">
        <v>1</v>
      </c>
      <c r="L984" s="7">
        <v>25000</v>
      </c>
      <c r="M984" s="8">
        <v>18000</v>
      </c>
      <c r="N984" s="78" t="s">
        <v>1</v>
      </c>
      <c r="O984" s="76"/>
      <c r="P984" s="8">
        <v>0</v>
      </c>
      <c r="Q984" s="8">
        <v>0</v>
      </c>
      <c r="R984" s="1" t="s">
        <v>1</v>
      </c>
      <c r="S984" s="8">
        <v>0</v>
      </c>
    </row>
    <row r="985" spans="1:19" x14ac:dyDescent="0.25">
      <c r="A985" s="9" t="s">
        <v>1739</v>
      </c>
      <c r="B985" s="6" t="s">
        <v>1740</v>
      </c>
      <c r="C985" s="6" t="s">
        <v>21</v>
      </c>
      <c r="D985" s="1" t="s">
        <v>1</v>
      </c>
      <c r="E985" s="7">
        <v>0</v>
      </c>
      <c r="F985" s="8">
        <v>0</v>
      </c>
      <c r="G985" s="1" t="s">
        <v>1</v>
      </c>
      <c r="H985" s="83">
        <v>50000</v>
      </c>
      <c r="I985" s="76"/>
      <c r="J985" s="8">
        <v>19106.47191</v>
      </c>
      <c r="K985" s="1" t="s">
        <v>1</v>
      </c>
      <c r="L985" s="7">
        <v>50000</v>
      </c>
      <c r="M985" s="8">
        <v>19106.47191</v>
      </c>
      <c r="N985" s="78" t="s">
        <v>1</v>
      </c>
      <c r="O985" s="76"/>
      <c r="P985" s="8">
        <v>0</v>
      </c>
      <c r="Q985" s="8">
        <v>0</v>
      </c>
      <c r="R985" s="1" t="s">
        <v>1</v>
      </c>
      <c r="S985" s="8">
        <v>0</v>
      </c>
    </row>
    <row r="986" spans="1:19" x14ac:dyDescent="0.25">
      <c r="A986" s="9" t="s">
        <v>1741</v>
      </c>
      <c r="B986" s="6" t="s">
        <v>1742</v>
      </c>
      <c r="C986" s="6" t="s">
        <v>21</v>
      </c>
      <c r="D986" s="1" t="s">
        <v>1</v>
      </c>
      <c r="E986" s="7">
        <v>0</v>
      </c>
      <c r="F986" s="8">
        <v>0</v>
      </c>
      <c r="G986" s="1" t="s">
        <v>1</v>
      </c>
      <c r="H986" s="83">
        <v>12000</v>
      </c>
      <c r="I986" s="76"/>
      <c r="J986" s="8">
        <v>4585.5420800000002</v>
      </c>
      <c r="K986" s="1" t="s">
        <v>1</v>
      </c>
      <c r="L986" s="10" t="s">
        <v>1</v>
      </c>
      <c r="M986" s="10" t="s">
        <v>1</v>
      </c>
      <c r="N986" s="78" t="s">
        <v>1</v>
      </c>
      <c r="O986" s="76"/>
      <c r="P986" s="8">
        <v>12000</v>
      </c>
      <c r="Q986" s="8">
        <v>4585.5420800000002</v>
      </c>
      <c r="R986" s="1" t="s">
        <v>1</v>
      </c>
      <c r="S986" s="8">
        <v>4585.5420800000002</v>
      </c>
    </row>
    <row r="987" spans="1:19" ht="21" x14ac:dyDescent="0.25">
      <c r="A987" s="9" t="s">
        <v>1743</v>
      </c>
      <c r="B987" s="6" t="s">
        <v>1744</v>
      </c>
      <c r="C987" s="6" t="s">
        <v>21</v>
      </c>
      <c r="D987" s="1" t="s">
        <v>1</v>
      </c>
      <c r="E987" s="7">
        <v>1265074</v>
      </c>
      <c r="F987" s="8">
        <v>3452285.7400799999</v>
      </c>
      <c r="G987" s="1" t="s">
        <v>1</v>
      </c>
      <c r="H987" s="83">
        <v>2043954</v>
      </c>
      <c r="I987" s="76"/>
      <c r="J987" s="8">
        <v>4377038.4213100001</v>
      </c>
      <c r="K987" s="1" t="s">
        <v>1</v>
      </c>
      <c r="L987" s="7">
        <v>3307698</v>
      </c>
      <c r="M987" s="8">
        <v>7824379.3516100002</v>
      </c>
      <c r="N987" s="78" t="s">
        <v>1</v>
      </c>
      <c r="O987" s="76"/>
      <c r="P987" s="8">
        <v>1330</v>
      </c>
      <c r="Q987" s="8">
        <v>4944.8097799999996</v>
      </c>
      <c r="R987" s="1" t="s">
        <v>1</v>
      </c>
      <c r="S987" s="8">
        <v>4944.8097799999996</v>
      </c>
    </row>
    <row r="988" spans="1:19" ht="21" x14ac:dyDescent="0.25">
      <c r="A988" s="9" t="s">
        <v>1745</v>
      </c>
      <c r="B988" s="6" t="s">
        <v>1746</v>
      </c>
      <c r="C988" s="6" t="s">
        <v>21</v>
      </c>
      <c r="D988" s="1" t="s">
        <v>1</v>
      </c>
      <c r="E988" s="7">
        <v>15000</v>
      </c>
      <c r="F988" s="8">
        <v>82833.899999999994</v>
      </c>
      <c r="G988" s="1" t="s">
        <v>1</v>
      </c>
      <c r="H988" s="79" t="s">
        <v>1</v>
      </c>
      <c r="I988" s="76"/>
      <c r="J988" s="10" t="s">
        <v>1</v>
      </c>
      <c r="K988" s="1" t="s">
        <v>1</v>
      </c>
      <c r="L988" s="10" t="s">
        <v>1</v>
      </c>
      <c r="M988" s="10" t="s">
        <v>1</v>
      </c>
      <c r="N988" s="78" t="s">
        <v>1</v>
      </c>
      <c r="O988" s="76"/>
      <c r="P988" s="8">
        <v>15000</v>
      </c>
      <c r="Q988" s="8">
        <v>82833.899999999994</v>
      </c>
      <c r="R988" s="1" t="s">
        <v>1</v>
      </c>
      <c r="S988" s="8">
        <v>82833.899999999994</v>
      </c>
    </row>
    <row r="989" spans="1:19" ht="21" x14ac:dyDescent="0.25">
      <c r="A989" s="9" t="s">
        <v>1747</v>
      </c>
      <c r="B989" s="6" t="s">
        <v>1748</v>
      </c>
      <c r="C989" s="6" t="s">
        <v>21</v>
      </c>
      <c r="D989" s="1" t="s">
        <v>1</v>
      </c>
      <c r="E989" s="7">
        <v>349834</v>
      </c>
      <c r="F989" s="8">
        <v>1198863.6262999999</v>
      </c>
      <c r="G989" s="1" t="s">
        <v>1</v>
      </c>
      <c r="H989" s="83">
        <v>131003</v>
      </c>
      <c r="I989" s="76"/>
      <c r="J989" s="8">
        <v>458403.95500000002</v>
      </c>
      <c r="K989" s="1" t="s">
        <v>1</v>
      </c>
      <c r="L989" s="7">
        <v>480837</v>
      </c>
      <c r="M989" s="8">
        <v>1656252.44628</v>
      </c>
      <c r="N989" s="78" t="s">
        <v>1</v>
      </c>
      <c r="O989" s="76"/>
      <c r="P989" s="8">
        <v>0</v>
      </c>
      <c r="Q989" s="8">
        <v>1015.1350200000001</v>
      </c>
      <c r="R989" s="1" t="s">
        <v>1</v>
      </c>
      <c r="S989" s="8">
        <v>1015.1350200000001</v>
      </c>
    </row>
    <row r="990" spans="1:19" ht="21" x14ac:dyDescent="0.25">
      <c r="A990" s="9" t="s">
        <v>1749</v>
      </c>
      <c r="B990" s="6" t="s">
        <v>1750</v>
      </c>
      <c r="C990" s="6" t="s">
        <v>21</v>
      </c>
      <c r="D990" s="1" t="s">
        <v>1</v>
      </c>
      <c r="E990" s="7">
        <v>15763</v>
      </c>
      <c r="F990" s="8">
        <v>52204.596969999999</v>
      </c>
      <c r="G990" s="1" t="s">
        <v>1</v>
      </c>
      <c r="H990" s="79" t="s">
        <v>1</v>
      </c>
      <c r="I990" s="76"/>
      <c r="J990" s="10" t="s">
        <v>1</v>
      </c>
      <c r="K990" s="1" t="s">
        <v>1</v>
      </c>
      <c r="L990" s="10" t="s">
        <v>1</v>
      </c>
      <c r="M990" s="10" t="s">
        <v>1</v>
      </c>
      <c r="N990" s="78" t="s">
        <v>1</v>
      </c>
      <c r="O990" s="76"/>
      <c r="P990" s="8">
        <v>15763</v>
      </c>
      <c r="Q990" s="8">
        <v>52204.596969999999</v>
      </c>
      <c r="R990" s="1" t="s">
        <v>1</v>
      </c>
      <c r="S990" s="8">
        <v>52204.596969999999</v>
      </c>
    </row>
    <row r="991" spans="1:19" ht="21" x14ac:dyDescent="0.25">
      <c r="A991" s="9" t="s">
        <v>1751</v>
      </c>
      <c r="B991" s="6" t="s">
        <v>1752</v>
      </c>
      <c r="C991" s="6" t="s">
        <v>21</v>
      </c>
      <c r="D991" s="1" t="s">
        <v>1</v>
      </c>
      <c r="E991" s="7">
        <v>1354635</v>
      </c>
      <c r="F991" s="8">
        <v>4516420.8217500001</v>
      </c>
      <c r="G991" s="1" t="s">
        <v>1</v>
      </c>
      <c r="H991" s="79" t="s">
        <v>1</v>
      </c>
      <c r="I991" s="76"/>
      <c r="J991" s="10" t="s">
        <v>1</v>
      </c>
      <c r="K991" s="1" t="s">
        <v>1</v>
      </c>
      <c r="L991" s="7">
        <v>838830</v>
      </c>
      <c r="M991" s="8">
        <v>2796701.1614999999</v>
      </c>
      <c r="N991" s="78" t="s">
        <v>1</v>
      </c>
      <c r="O991" s="76"/>
      <c r="P991" s="8">
        <v>515805</v>
      </c>
      <c r="Q991" s="8">
        <v>1719719.66025</v>
      </c>
      <c r="R991" s="1" t="s">
        <v>1</v>
      </c>
      <c r="S991" s="8">
        <v>1719719.66025</v>
      </c>
    </row>
    <row r="992" spans="1:19" ht="21" x14ac:dyDescent="0.25">
      <c r="A992" s="9" t="s">
        <v>1753</v>
      </c>
      <c r="B992" s="6" t="s">
        <v>1754</v>
      </c>
      <c r="C992" s="6" t="s">
        <v>21</v>
      </c>
      <c r="D992" s="1" t="s">
        <v>1</v>
      </c>
      <c r="E992" s="7">
        <v>200000</v>
      </c>
      <c r="F992" s="8">
        <v>998372</v>
      </c>
      <c r="G992" s="1" t="s">
        <v>1</v>
      </c>
      <c r="H992" s="83">
        <v>375000</v>
      </c>
      <c r="I992" s="76"/>
      <c r="J992" s="8">
        <v>1841954.42301</v>
      </c>
      <c r="K992" s="1" t="s">
        <v>1</v>
      </c>
      <c r="L992" s="7">
        <v>395000</v>
      </c>
      <c r="M992" s="8">
        <v>2023486.48226</v>
      </c>
      <c r="N992" s="78" t="s">
        <v>1</v>
      </c>
      <c r="O992" s="76"/>
      <c r="P992" s="8">
        <v>180000</v>
      </c>
      <c r="Q992" s="8">
        <v>816839.94074999995</v>
      </c>
      <c r="R992" s="1" t="s">
        <v>1</v>
      </c>
      <c r="S992" s="8">
        <v>816839.94074999995</v>
      </c>
    </row>
    <row r="993" spans="1:19" x14ac:dyDescent="0.25">
      <c r="A993" s="9" t="s">
        <v>1755</v>
      </c>
      <c r="B993" s="6" t="s">
        <v>1756</v>
      </c>
      <c r="C993" s="6" t="s">
        <v>21</v>
      </c>
      <c r="D993" s="1" t="s">
        <v>1</v>
      </c>
      <c r="E993" s="7">
        <v>0</v>
      </c>
      <c r="F993" s="8">
        <v>0</v>
      </c>
      <c r="G993" s="1" t="s">
        <v>1</v>
      </c>
      <c r="H993" s="83">
        <v>300000</v>
      </c>
      <c r="I993" s="76"/>
      <c r="J993" s="8">
        <v>437809.5</v>
      </c>
      <c r="K993" s="1" t="s">
        <v>1</v>
      </c>
      <c r="L993" s="7">
        <v>300000</v>
      </c>
      <c r="M993" s="8">
        <v>437809.5</v>
      </c>
      <c r="N993" s="78" t="s">
        <v>1</v>
      </c>
      <c r="O993" s="76"/>
      <c r="P993" s="8">
        <v>0</v>
      </c>
      <c r="Q993" s="8">
        <v>0</v>
      </c>
      <c r="R993" s="1" t="s">
        <v>1</v>
      </c>
      <c r="S993" s="8">
        <v>0</v>
      </c>
    </row>
    <row r="994" spans="1:19" ht="21" x14ac:dyDescent="0.25">
      <c r="A994" s="9" t="s">
        <v>1757</v>
      </c>
      <c r="B994" s="6" t="s">
        <v>1758</v>
      </c>
      <c r="C994" s="6" t="s">
        <v>21</v>
      </c>
      <c r="D994" s="1" t="s">
        <v>1</v>
      </c>
      <c r="E994" s="7">
        <v>0</v>
      </c>
      <c r="F994" s="8">
        <v>0</v>
      </c>
      <c r="G994" s="1" t="s">
        <v>1</v>
      </c>
      <c r="H994" s="83">
        <v>15139</v>
      </c>
      <c r="I994" s="76"/>
      <c r="J994" s="8">
        <v>262241.59006000002</v>
      </c>
      <c r="K994" s="1" t="s">
        <v>1</v>
      </c>
      <c r="L994" s="7">
        <v>2080</v>
      </c>
      <c r="M994" s="8">
        <v>30945.676019999999</v>
      </c>
      <c r="N994" s="78" t="s">
        <v>1</v>
      </c>
      <c r="O994" s="76"/>
      <c r="P994" s="8">
        <v>13059</v>
      </c>
      <c r="Q994" s="8">
        <v>231295.91404</v>
      </c>
      <c r="R994" s="1" t="s">
        <v>1</v>
      </c>
      <c r="S994" s="8">
        <v>231295.91404</v>
      </c>
    </row>
    <row r="995" spans="1:19" x14ac:dyDescent="0.25">
      <c r="A995" s="9" t="s">
        <v>1759</v>
      </c>
      <c r="B995" s="6" t="s">
        <v>1760</v>
      </c>
      <c r="C995" s="6" t="s">
        <v>21</v>
      </c>
      <c r="D995" s="1" t="s">
        <v>1</v>
      </c>
      <c r="E995" s="7">
        <v>206040</v>
      </c>
      <c r="F995" s="8">
        <v>34258.270799999998</v>
      </c>
      <c r="G995" s="1" t="s">
        <v>1</v>
      </c>
      <c r="H995" s="83">
        <v>650000</v>
      </c>
      <c r="I995" s="76"/>
      <c r="J995" s="8">
        <v>113750</v>
      </c>
      <c r="K995" s="1" t="s">
        <v>1</v>
      </c>
      <c r="L995" s="7">
        <v>856040</v>
      </c>
      <c r="M995" s="8">
        <v>148008.2708</v>
      </c>
      <c r="N995" s="78" t="s">
        <v>1</v>
      </c>
      <c r="O995" s="76"/>
      <c r="P995" s="8">
        <v>0</v>
      </c>
      <c r="Q995" s="8">
        <v>0</v>
      </c>
      <c r="R995" s="1" t="s">
        <v>1</v>
      </c>
      <c r="S995" s="8">
        <v>0</v>
      </c>
    </row>
    <row r="996" spans="1:19" x14ac:dyDescent="0.25">
      <c r="A996" s="9" t="s">
        <v>1761</v>
      </c>
      <c r="B996" s="6" t="s">
        <v>1762</v>
      </c>
      <c r="C996" s="6" t="s">
        <v>21</v>
      </c>
      <c r="D996" s="1" t="s">
        <v>1</v>
      </c>
      <c r="E996" s="7">
        <v>201040</v>
      </c>
      <c r="F996" s="8">
        <v>33274.130400000002</v>
      </c>
      <c r="G996" s="1" t="s">
        <v>1</v>
      </c>
      <c r="H996" s="83">
        <v>655000</v>
      </c>
      <c r="I996" s="76"/>
      <c r="J996" s="8">
        <v>114625</v>
      </c>
      <c r="K996" s="1" t="s">
        <v>1</v>
      </c>
      <c r="L996" s="7">
        <v>856040</v>
      </c>
      <c r="M996" s="8">
        <v>147899.13039999999</v>
      </c>
      <c r="N996" s="78" t="s">
        <v>1</v>
      </c>
      <c r="O996" s="76"/>
      <c r="P996" s="8">
        <v>0</v>
      </c>
      <c r="Q996" s="8">
        <v>0</v>
      </c>
      <c r="R996" s="1" t="s">
        <v>1</v>
      </c>
      <c r="S996" s="8">
        <v>0</v>
      </c>
    </row>
    <row r="997" spans="1:19" ht="21" x14ac:dyDescent="0.25">
      <c r="A997" s="9" t="s">
        <v>1763</v>
      </c>
      <c r="B997" s="6" t="s">
        <v>1764</v>
      </c>
      <c r="C997" s="6" t="s">
        <v>21</v>
      </c>
      <c r="D997" s="1" t="s">
        <v>1</v>
      </c>
      <c r="E997" s="7">
        <v>490000</v>
      </c>
      <c r="F997" s="8">
        <v>61250</v>
      </c>
      <c r="G997" s="1" t="s">
        <v>1</v>
      </c>
      <c r="H997" s="79" t="s">
        <v>1</v>
      </c>
      <c r="I997" s="76"/>
      <c r="J997" s="10" t="s">
        <v>1</v>
      </c>
      <c r="K997" s="1" t="s">
        <v>1</v>
      </c>
      <c r="L997" s="7">
        <v>305000</v>
      </c>
      <c r="M997" s="8">
        <v>38125</v>
      </c>
      <c r="N997" s="78" t="s">
        <v>1</v>
      </c>
      <c r="O997" s="76"/>
      <c r="P997" s="8">
        <v>185000</v>
      </c>
      <c r="Q997" s="8">
        <v>23125</v>
      </c>
      <c r="R997" s="1" t="s">
        <v>1</v>
      </c>
      <c r="S997" s="8">
        <v>23125</v>
      </c>
    </row>
    <row r="998" spans="1:19" ht="21" x14ac:dyDescent="0.25">
      <c r="A998" s="9" t="s">
        <v>1765</v>
      </c>
      <c r="B998" s="6" t="s">
        <v>1766</v>
      </c>
      <c r="C998" s="6" t="s">
        <v>21</v>
      </c>
      <c r="D998" s="1" t="s">
        <v>1</v>
      </c>
      <c r="E998" s="7">
        <v>0</v>
      </c>
      <c r="F998" s="8">
        <v>0</v>
      </c>
      <c r="G998" s="1" t="s">
        <v>1</v>
      </c>
      <c r="H998" s="83">
        <v>20000</v>
      </c>
      <c r="I998" s="76"/>
      <c r="J998" s="8">
        <v>5711.2023799999997</v>
      </c>
      <c r="K998" s="1" t="s">
        <v>1</v>
      </c>
      <c r="L998" s="10" t="s">
        <v>1</v>
      </c>
      <c r="M998" s="10" t="s">
        <v>1</v>
      </c>
      <c r="N998" s="78" t="s">
        <v>1</v>
      </c>
      <c r="O998" s="76"/>
      <c r="P998" s="8">
        <v>20000</v>
      </c>
      <c r="Q998" s="8">
        <v>5711.2023799999997</v>
      </c>
      <c r="R998" s="1" t="s">
        <v>1</v>
      </c>
      <c r="S998" s="8">
        <v>5711.2023799999997</v>
      </c>
    </row>
    <row r="999" spans="1:19" ht="21" x14ac:dyDescent="0.25">
      <c r="A999" s="9" t="s">
        <v>1767</v>
      </c>
      <c r="B999" s="6" t="s">
        <v>1768</v>
      </c>
      <c r="C999" s="6" t="s">
        <v>21</v>
      </c>
      <c r="D999" s="1" t="s">
        <v>1</v>
      </c>
      <c r="E999" s="7">
        <v>0</v>
      </c>
      <c r="F999" s="8">
        <v>0</v>
      </c>
      <c r="G999" s="1" t="s">
        <v>1</v>
      </c>
      <c r="H999" s="83">
        <v>20000</v>
      </c>
      <c r="I999" s="76"/>
      <c r="J999" s="8">
        <v>5711.2023799999997</v>
      </c>
      <c r="K999" s="1" t="s">
        <v>1</v>
      </c>
      <c r="L999" s="10" t="s">
        <v>1</v>
      </c>
      <c r="M999" s="10" t="s">
        <v>1</v>
      </c>
      <c r="N999" s="78" t="s">
        <v>1</v>
      </c>
      <c r="O999" s="76"/>
      <c r="P999" s="8">
        <v>20000</v>
      </c>
      <c r="Q999" s="8">
        <v>5711.2023799999997</v>
      </c>
      <c r="R999" s="1" t="s">
        <v>1</v>
      </c>
      <c r="S999" s="8">
        <v>5711.2023799999997</v>
      </c>
    </row>
    <row r="1000" spans="1:19" x14ac:dyDescent="0.25">
      <c r="A1000" s="9" t="s">
        <v>1769</v>
      </c>
      <c r="B1000" s="6" t="s">
        <v>1770</v>
      </c>
      <c r="C1000" s="6" t="s">
        <v>21</v>
      </c>
      <c r="D1000" s="1" t="s">
        <v>1</v>
      </c>
      <c r="E1000" s="7">
        <v>820</v>
      </c>
      <c r="F1000" s="8">
        <v>8636.4941999999992</v>
      </c>
      <c r="G1000" s="1" t="s">
        <v>1</v>
      </c>
      <c r="H1000" s="83">
        <v>500</v>
      </c>
      <c r="I1000" s="76"/>
      <c r="J1000" s="8">
        <v>5105.8151399999997</v>
      </c>
      <c r="K1000" s="1" t="s">
        <v>1</v>
      </c>
      <c r="L1000" s="7">
        <v>820</v>
      </c>
      <c r="M1000" s="8">
        <v>8636.4941999999992</v>
      </c>
      <c r="N1000" s="78" t="s">
        <v>1</v>
      </c>
      <c r="O1000" s="76"/>
      <c r="P1000" s="8">
        <v>500</v>
      </c>
      <c r="Q1000" s="8">
        <v>5105.8151399999997</v>
      </c>
      <c r="R1000" s="1" t="s">
        <v>1</v>
      </c>
      <c r="S1000" s="8">
        <v>5105.8151399999997</v>
      </c>
    </row>
    <row r="1001" spans="1:19" x14ac:dyDescent="0.25">
      <c r="A1001" s="9" t="s">
        <v>1771</v>
      </c>
      <c r="B1001" s="6" t="s">
        <v>1772</v>
      </c>
      <c r="C1001" s="6" t="s">
        <v>21</v>
      </c>
      <c r="D1001" s="1" t="s">
        <v>1</v>
      </c>
      <c r="E1001" s="7">
        <v>940</v>
      </c>
      <c r="F1001" s="8">
        <v>13406.8722</v>
      </c>
      <c r="G1001" s="1" t="s">
        <v>1</v>
      </c>
      <c r="H1001" s="83">
        <v>1000</v>
      </c>
      <c r="I1001" s="76"/>
      <c r="J1001" s="8">
        <v>10211.70126</v>
      </c>
      <c r="K1001" s="1" t="s">
        <v>1</v>
      </c>
      <c r="L1001" s="7">
        <v>1180</v>
      </c>
      <c r="M1001" s="8">
        <v>15857.6805</v>
      </c>
      <c r="N1001" s="78" t="s">
        <v>1</v>
      </c>
      <c r="O1001" s="76"/>
      <c r="P1001" s="8">
        <v>760</v>
      </c>
      <c r="Q1001" s="8">
        <v>7760.8929600000001</v>
      </c>
      <c r="R1001" s="1" t="s">
        <v>1</v>
      </c>
      <c r="S1001" s="8">
        <v>7760.8929600000001</v>
      </c>
    </row>
    <row r="1002" spans="1:19" ht="21" x14ac:dyDescent="0.25">
      <c r="A1002" s="9" t="s">
        <v>1773</v>
      </c>
      <c r="B1002" s="6" t="s">
        <v>1774</v>
      </c>
      <c r="C1002" s="6" t="s">
        <v>21</v>
      </c>
      <c r="D1002" s="1" t="s">
        <v>1</v>
      </c>
      <c r="E1002" s="7">
        <v>0</v>
      </c>
      <c r="F1002" s="8">
        <v>0</v>
      </c>
      <c r="G1002" s="1" t="s">
        <v>1</v>
      </c>
      <c r="H1002" s="83">
        <v>1000</v>
      </c>
      <c r="I1002" s="76"/>
      <c r="J1002" s="8">
        <v>10211.630279999999</v>
      </c>
      <c r="K1002" s="1" t="s">
        <v>1</v>
      </c>
      <c r="L1002" s="7">
        <v>80</v>
      </c>
      <c r="M1002" s="8">
        <v>816.93042000000003</v>
      </c>
      <c r="N1002" s="78" t="s">
        <v>1</v>
      </c>
      <c r="O1002" s="76"/>
      <c r="P1002" s="8">
        <v>920</v>
      </c>
      <c r="Q1002" s="8">
        <v>9394.6998600000006</v>
      </c>
      <c r="R1002" s="1" t="s">
        <v>1</v>
      </c>
      <c r="S1002" s="8">
        <v>9394.6998600000006</v>
      </c>
    </row>
    <row r="1003" spans="1:19" x14ac:dyDescent="0.25">
      <c r="A1003" s="9" t="s">
        <v>1775</v>
      </c>
      <c r="B1003" s="6" t="s">
        <v>1776</v>
      </c>
      <c r="C1003" s="6" t="s">
        <v>21</v>
      </c>
      <c r="D1003" s="1" t="s">
        <v>1</v>
      </c>
      <c r="E1003" s="7">
        <v>2100</v>
      </c>
      <c r="F1003" s="8">
        <v>29318.415000000001</v>
      </c>
      <c r="G1003" s="1" t="s">
        <v>1</v>
      </c>
      <c r="H1003" s="83">
        <v>1000</v>
      </c>
      <c r="I1003" s="76"/>
      <c r="J1003" s="8">
        <v>14296.40083</v>
      </c>
      <c r="K1003" s="1" t="s">
        <v>1</v>
      </c>
      <c r="L1003" s="7">
        <v>2420</v>
      </c>
      <c r="M1003" s="8">
        <v>33893.263270000003</v>
      </c>
      <c r="N1003" s="78" t="s">
        <v>1</v>
      </c>
      <c r="O1003" s="76"/>
      <c r="P1003" s="8">
        <v>680</v>
      </c>
      <c r="Q1003" s="8">
        <v>9721.5525600000001</v>
      </c>
      <c r="R1003" s="1" t="s">
        <v>1</v>
      </c>
      <c r="S1003" s="8">
        <v>9721.5525600000001</v>
      </c>
    </row>
    <row r="1004" spans="1:19" x14ac:dyDescent="0.25">
      <c r="A1004" s="9" t="s">
        <v>1777</v>
      </c>
      <c r="B1004" s="6" t="s">
        <v>1778</v>
      </c>
      <c r="C1004" s="6" t="s">
        <v>21</v>
      </c>
      <c r="D1004" s="1" t="s">
        <v>1</v>
      </c>
      <c r="E1004" s="7">
        <v>300</v>
      </c>
      <c r="F1004" s="8">
        <v>4174.26</v>
      </c>
      <c r="G1004" s="1" t="s">
        <v>1</v>
      </c>
      <c r="H1004" s="83">
        <v>2000</v>
      </c>
      <c r="I1004" s="76"/>
      <c r="J1004" s="8">
        <v>29237.883720000002</v>
      </c>
      <c r="K1004" s="1" t="s">
        <v>1</v>
      </c>
      <c r="L1004" s="7">
        <v>940</v>
      </c>
      <c r="M1004" s="8">
        <v>13530.382799999999</v>
      </c>
      <c r="N1004" s="78" t="s">
        <v>1</v>
      </c>
      <c r="O1004" s="76"/>
      <c r="P1004" s="8">
        <v>1360</v>
      </c>
      <c r="Q1004" s="8">
        <v>19881.760920000001</v>
      </c>
      <c r="R1004" s="1" t="s">
        <v>1</v>
      </c>
      <c r="S1004" s="8">
        <v>19881.760920000001</v>
      </c>
    </row>
    <row r="1005" spans="1:19" ht="21" x14ac:dyDescent="0.25">
      <c r="A1005" s="9" t="s">
        <v>1779</v>
      </c>
      <c r="B1005" s="6" t="s">
        <v>1780</v>
      </c>
      <c r="C1005" s="6" t="s">
        <v>21</v>
      </c>
      <c r="D1005" s="1" t="s">
        <v>1</v>
      </c>
      <c r="E1005" s="7">
        <v>2320</v>
      </c>
      <c r="F1005" s="8">
        <v>31821.0504</v>
      </c>
      <c r="G1005" s="1" t="s">
        <v>1</v>
      </c>
      <c r="H1005" s="83">
        <v>5000</v>
      </c>
      <c r="I1005" s="76"/>
      <c r="J1005" s="8">
        <v>73094.709300000002</v>
      </c>
      <c r="K1005" s="1" t="s">
        <v>1</v>
      </c>
      <c r="L1005" s="7">
        <v>7320</v>
      </c>
      <c r="M1005" s="8">
        <v>104915.7597</v>
      </c>
      <c r="N1005" s="78" t="s">
        <v>1</v>
      </c>
      <c r="O1005" s="76"/>
      <c r="P1005" s="8">
        <v>0</v>
      </c>
      <c r="Q1005" s="8">
        <v>0</v>
      </c>
      <c r="R1005" s="1" t="s">
        <v>1</v>
      </c>
      <c r="S1005" s="8">
        <v>0</v>
      </c>
    </row>
    <row r="1006" spans="1:19" ht="21" x14ac:dyDescent="0.25">
      <c r="A1006" s="9" t="s">
        <v>1781</v>
      </c>
      <c r="B1006" s="6" t="s">
        <v>1782</v>
      </c>
      <c r="C1006" s="6" t="s">
        <v>21</v>
      </c>
      <c r="D1006" s="1" t="s">
        <v>1</v>
      </c>
      <c r="E1006" s="7">
        <v>1400</v>
      </c>
      <c r="F1006" s="8">
        <v>23808.624</v>
      </c>
      <c r="G1006" s="1" t="s">
        <v>1</v>
      </c>
      <c r="H1006" s="83">
        <v>3000</v>
      </c>
      <c r="I1006" s="76"/>
      <c r="J1006" s="8">
        <v>53987.296759999997</v>
      </c>
      <c r="K1006" s="1" t="s">
        <v>1</v>
      </c>
      <c r="L1006" s="7">
        <v>4400</v>
      </c>
      <c r="M1006" s="8">
        <v>77795.920759999994</v>
      </c>
      <c r="N1006" s="78" t="s">
        <v>1</v>
      </c>
      <c r="O1006" s="76"/>
      <c r="P1006" s="8">
        <v>0</v>
      </c>
      <c r="Q1006" s="8">
        <v>0</v>
      </c>
      <c r="R1006" s="1" t="s">
        <v>1</v>
      </c>
      <c r="S1006" s="8">
        <v>0</v>
      </c>
    </row>
    <row r="1007" spans="1:19" ht="21" x14ac:dyDescent="0.25">
      <c r="A1007" s="9" t="s">
        <v>1783</v>
      </c>
      <c r="B1007" s="6" t="s">
        <v>1784</v>
      </c>
      <c r="C1007" s="6" t="s">
        <v>21</v>
      </c>
      <c r="D1007" s="1" t="s">
        <v>1</v>
      </c>
      <c r="E1007" s="7">
        <v>5500</v>
      </c>
      <c r="F1007" s="8">
        <v>92319.205000000002</v>
      </c>
      <c r="G1007" s="1" t="s">
        <v>1</v>
      </c>
      <c r="H1007" s="83">
        <v>33000</v>
      </c>
      <c r="I1007" s="76"/>
      <c r="J1007" s="8">
        <v>588922.65859999997</v>
      </c>
      <c r="K1007" s="1" t="s">
        <v>1</v>
      </c>
      <c r="L1007" s="7">
        <v>31620</v>
      </c>
      <c r="M1007" s="8">
        <v>557043.79598000005</v>
      </c>
      <c r="N1007" s="78" t="s">
        <v>1</v>
      </c>
      <c r="O1007" s="76"/>
      <c r="P1007" s="8">
        <v>6880</v>
      </c>
      <c r="Q1007" s="8">
        <v>124198.06762</v>
      </c>
      <c r="R1007" s="1" t="s">
        <v>1</v>
      </c>
      <c r="S1007" s="8">
        <v>124198.06762</v>
      </c>
    </row>
    <row r="1008" spans="1:19" ht="21" x14ac:dyDescent="0.25">
      <c r="A1008" s="9" t="s">
        <v>1785</v>
      </c>
      <c r="B1008" s="6" t="s">
        <v>1786</v>
      </c>
      <c r="C1008" s="6" t="s">
        <v>21</v>
      </c>
      <c r="D1008" s="1" t="s">
        <v>1</v>
      </c>
      <c r="E1008" s="7">
        <v>4761</v>
      </c>
      <c r="F1008" s="8">
        <v>79813.261169999998</v>
      </c>
      <c r="G1008" s="1" t="s">
        <v>1</v>
      </c>
      <c r="H1008" s="83">
        <v>28000</v>
      </c>
      <c r="I1008" s="76"/>
      <c r="J1008" s="8">
        <v>500821.22791000002</v>
      </c>
      <c r="K1008" s="1" t="s">
        <v>1</v>
      </c>
      <c r="L1008" s="7">
        <v>28640</v>
      </c>
      <c r="M1008" s="8">
        <v>506242.87394000002</v>
      </c>
      <c r="N1008" s="78" t="s">
        <v>1</v>
      </c>
      <c r="O1008" s="76"/>
      <c r="P1008" s="8">
        <v>4121</v>
      </c>
      <c r="Q1008" s="8">
        <v>74391.615139999994</v>
      </c>
      <c r="R1008" s="1" t="s">
        <v>1</v>
      </c>
      <c r="S1008" s="8">
        <v>74391.615139999994</v>
      </c>
    </row>
    <row r="1009" spans="1:19" ht="21" x14ac:dyDescent="0.25">
      <c r="A1009" s="9" t="s">
        <v>1787</v>
      </c>
      <c r="B1009" s="6" t="s">
        <v>1788</v>
      </c>
      <c r="C1009" s="6" t="s">
        <v>21</v>
      </c>
      <c r="D1009" s="1" t="s">
        <v>1</v>
      </c>
      <c r="E1009" s="7">
        <v>1480</v>
      </c>
      <c r="F1009" s="8">
        <v>38994.906799999997</v>
      </c>
      <c r="G1009" s="1" t="s">
        <v>1</v>
      </c>
      <c r="H1009" s="83">
        <v>980</v>
      </c>
      <c r="I1009" s="76"/>
      <c r="J1009" s="8">
        <v>27879.123629999998</v>
      </c>
      <c r="K1009" s="1" t="s">
        <v>1</v>
      </c>
      <c r="L1009" s="7">
        <v>1486</v>
      </c>
      <c r="M1009" s="8">
        <v>39165.595309999997</v>
      </c>
      <c r="N1009" s="78" t="s">
        <v>1</v>
      </c>
      <c r="O1009" s="76"/>
      <c r="P1009" s="8">
        <v>974</v>
      </c>
      <c r="Q1009" s="8">
        <v>27708.435119999998</v>
      </c>
      <c r="R1009" s="1" t="s">
        <v>1</v>
      </c>
      <c r="S1009" s="8">
        <v>27708.435119999998</v>
      </c>
    </row>
    <row r="1010" spans="1:19" ht="21" x14ac:dyDescent="0.25">
      <c r="A1010" s="9" t="s">
        <v>1789</v>
      </c>
      <c r="B1010" s="6" t="s">
        <v>1790</v>
      </c>
      <c r="C1010" s="6" t="s">
        <v>21</v>
      </c>
      <c r="D1010" s="1" t="s">
        <v>1</v>
      </c>
      <c r="E1010" s="7">
        <v>800</v>
      </c>
      <c r="F1010" s="8">
        <v>20726.36</v>
      </c>
      <c r="G1010" s="1" t="s">
        <v>1</v>
      </c>
      <c r="H1010" s="83">
        <v>1500</v>
      </c>
      <c r="I1010" s="76"/>
      <c r="J1010" s="8">
        <v>40727.060100000002</v>
      </c>
      <c r="K1010" s="1" t="s">
        <v>1</v>
      </c>
      <c r="L1010" s="7">
        <v>890</v>
      </c>
      <c r="M1010" s="8">
        <v>23169.9836</v>
      </c>
      <c r="N1010" s="78" t="s">
        <v>1</v>
      </c>
      <c r="O1010" s="76"/>
      <c r="P1010" s="8">
        <v>1410</v>
      </c>
      <c r="Q1010" s="8">
        <v>38283.436500000003</v>
      </c>
      <c r="R1010" s="1" t="s">
        <v>1</v>
      </c>
      <c r="S1010" s="8">
        <v>38283.436500000003</v>
      </c>
    </row>
    <row r="1011" spans="1:19" ht="21" x14ac:dyDescent="0.25">
      <c r="A1011" s="9" t="s">
        <v>1791</v>
      </c>
      <c r="B1011" s="6" t="s">
        <v>1792</v>
      </c>
      <c r="C1011" s="6" t="s">
        <v>21</v>
      </c>
      <c r="D1011" s="1" t="s">
        <v>1</v>
      </c>
      <c r="E1011" s="7">
        <v>1510</v>
      </c>
      <c r="F1011" s="8">
        <v>39311.928899999999</v>
      </c>
      <c r="G1011" s="1" t="s">
        <v>1</v>
      </c>
      <c r="H1011" s="83">
        <v>1500</v>
      </c>
      <c r="I1011" s="76"/>
      <c r="J1011" s="8">
        <v>40727.060100000002</v>
      </c>
      <c r="K1011" s="1" t="s">
        <v>1</v>
      </c>
      <c r="L1011" s="7">
        <v>1670</v>
      </c>
      <c r="M1011" s="8">
        <v>43656.148639999999</v>
      </c>
      <c r="N1011" s="78" t="s">
        <v>1</v>
      </c>
      <c r="O1011" s="76"/>
      <c r="P1011" s="8">
        <v>1340</v>
      </c>
      <c r="Q1011" s="8">
        <v>36382.840360000002</v>
      </c>
      <c r="R1011" s="1" t="s">
        <v>1</v>
      </c>
      <c r="S1011" s="8">
        <v>36382.840360000002</v>
      </c>
    </row>
    <row r="1012" spans="1:19" ht="21" x14ac:dyDescent="0.25">
      <c r="A1012" s="9" t="s">
        <v>1793</v>
      </c>
      <c r="B1012" s="6" t="s">
        <v>1794</v>
      </c>
      <c r="C1012" s="6" t="s">
        <v>21</v>
      </c>
      <c r="D1012" s="1" t="s">
        <v>1</v>
      </c>
      <c r="E1012" s="7">
        <v>0</v>
      </c>
      <c r="F1012" s="8">
        <v>0</v>
      </c>
      <c r="G1012" s="1" t="s">
        <v>1</v>
      </c>
      <c r="H1012" s="83">
        <v>1500</v>
      </c>
      <c r="I1012" s="76"/>
      <c r="J1012" s="8">
        <v>50755.7117</v>
      </c>
      <c r="K1012" s="1" t="s">
        <v>1</v>
      </c>
      <c r="L1012" s="7">
        <v>500</v>
      </c>
      <c r="M1012" s="8">
        <v>16519.162039999999</v>
      </c>
      <c r="N1012" s="78" t="s">
        <v>1</v>
      </c>
      <c r="O1012" s="76"/>
      <c r="P1012" s="8">
        <v>1000</v>
      </c>
      <c r="Q1012" s="8">
        <v>34236.549659999997</v>
      </c>
      <c r="R1012" s="1" t="s">
        <v>1</v>
      </c>
      <c r="S1012" s="8">
        <v>34236.549659999997</v>
      </c>
    </row>
    <row r="1013" spans="1:19" ht="21" x14ac:dyDescent="0.25">
      <c r="A1013" s="9" t="s">
        <v>1795</v>
      </c>
      <c r="B1013" s="6" t="s">
        <v>1796</v>
      </c>
      <c r="C1013" s="6" t="s">
        <v>21</v>
      </c>
      <c r="D1013" s="1" t="s">
        <v>1</v>
      </c>
      <c r="E1013" s="7">
        <v>1520</v>
      </c>
      <c r="F1013" s="8">
        <v>50774.688000000002</v>
      </c>
      <c r="G1013" s="1" t="s">
        <v>1</v>
      </c>
      <c r="H1013" s="83">
        <v>2000</v>
      </c>
      <c r="I1013" s="76"/>
      <c r="J1013" s="8">
        <v>66076.126950000005</v>
      </c>
      <c r="K1013" s="1" t="s">
        <v>1</v>
      </c>
      <c r="L1013" s="7">
        <v>2545</v>
      </c>
      <c r="M1013" s="8">
        <v>84638.703070000003</v>
      </c>
      <c r="N1013" s="78" t="s">
        <v>1</v>
      </c>
      <c r="O1013" s="76"/>
      <c r="P1013" s="8">
        <v>975</v>
      </c>
      <c r="Q1013" s="8">
        <v>32212.11188</v>
      </c>
      <c r="R1013" s="1" t="s">
        <v>1</v>
      </c>
      <c r="S1013" s="8">
        <v>32212.11188</v>
      </c>
    </row>
    <row r="1014" spans="1:19" ht="21" x14ac:dyDescent="0.25">
      <c r="A1014" s="9" t="s">
        <v>1797</v>
      </c>
      <c r="B1014" s="6" t="s">
        <v>1798</v>
      </c>
      <c r="C1014" s="6" t="s">
        <v>21</v>
      </c>
      <c r="D1014" s="1" t="s">
        <v>1</v>
      </c>
      <c r="E1014" s="7">
        <v>375</v>
      </c>
      <c r="F1014" s="8">
        <v>12174.85125</v>
      </c>
      <c r="G1014" s="1" t="s">
        <v>1</v>
      </c>
      <c r="H1014" s="83">
        <v>2000</v>
      </c>
      <c r="I1014" s="76"/>
      <c r="J1014" s="8">
        <v>66076.055970000001</v>
      </c>
      <c r="K1014" s="1" t="s">
        <v>1</v>
      </c>
      <c r="L1014" s="7">
        <v>1217</v>
      </c>
      <c r="M1014" s="8">
        <v>39992.87083</v>
      </c>
      <c r="N1014" s="78" t="s">
        <v>1</v>
      </c>
      <c r="O1014" s="76"/>
      <c r="P1014" s="8">
        <v>1158</v>
      </c>
      <c r="Q1014" s="8">
        <v>38258.036390000001</v>
      </c>
      <c r="R1014" s="1" t="s">
        <v>1</v>
      </c>
      <c r="S1014" s="8">
        <v>38258.036390000001</v>
      </c>
    </row>
    <row r="1015" spans="1:19" ht="21" x14ac:dyDescent="0.25">
      <c r="A1015" s="9" t="s">
        <v>1799</v>
      </c>
      <c r="B1015" s="6" t="s">
        <v>1800</v>
      </c>
      <c r="C1015" s="6" t="s">
        <v>21</v>
      </c>
      <c r="D1015" s="1" t="s">
        <v>1</v>
      </c>
      <c r="E1015" s="7">
        <v>1740</v>
      </c>
      <c r="F1015" s="8">
        <v>64026.275399999999</v>
      </c>
      <c r="G1015" s="1" t="s">
        <v>1</v>
      </c>
      <c r="H1015" s="83">
        <v>6000</v>
      </c>
      <c r="I1015" s="76"/>
      <c r="J1015" s="8">
        <v>235702.79297000001</v>
      </c>
      <c r="K1015" s="1" t="s">
        <v>1</v>
      </c>
      <c r="L1015" s="7">
        <v>5740</v>
      </c>
      <c r="M1015" s="8">
        <v>221296.23679</v>
      </c>
      <c r="N1015" s="78" t="s">
        <v>1</v>
      </c>
      <c r="O1015" s="76"/>
      <c r="P1015" s="8">
        <v>2000</v>
      </c>
      <c r="Q1015" s="8">
        <v>78432.831579999998</v>
      </c>
      <c r="R1015" s="1" t="s">
        <v>1</v>
      </c>
      <c r="S1015" s="8">
        <v>78432.831579999998</v>
      </c>
    </row>
    <row r="1016" spans="1:19" ht="21" x14ac:dyDescent="0.25">
      <c r="A1016" s="9" t="s">
        <v>1801</v>
      </c>
      <c r="B1016" s="6" t="s">
        <v>1802</v>
      </c>
      <c r="C1016" s="6" t="s">
        <v>21</v>
      </c>
      <c r="D1016" s="1" t="s">
        <v>1</v>
      </c>
      <c r="E1016" s="7">
        <v>2320</v>
      </c>
      <c r="F1016" s="8">
        <v>88569.758400000006</v>
      </c>
      <c r="G1016" s="1" t="s">
        <v>1</v>
      </c>
      <c r="H1016" s="83">
        <v>5000</v>
      </c>
      <c r="I1016" s="76"/>
      <c r="J1016" s="8">
        <v>196051.72226000001</v>
      </c>
      <c r="K1016" s="1" t="s">
        <v>1</v>
      </c>
      <c r="L1016" s="7">
        <v>5920</v>
      </c>
      <c r="M1016" s="8">
        <v>229718.49854999999</v>
      </c>
      <c r="N1016" s="78" t="s">
        <v>1</v>
      </c>
      <c r="O1016" s="76"/>
      <c r="P1016" s="8">
        <v>1400</v>
      </c>
      <c r="Q1016" s="8">
        <v>54902.982109999997</v>
      </c>
      <c r="R1016" s="1" t="s">
        <v>1</v>
      </c>
      <c r="S1016" s="8">
        <v>54902.982109999997</v>
      </c>
    </row>
    <row r="1017" spans="1:19" ht="21" x14ac:dyDescent="0.25">
      <c r="A1017" s="9" t="s">
        <v>1803</v>
      </c>
      <c r="B1017" s="6" t="s">
        <v>1804</v>
      </c>
      <c r="C1017" s="6" t="s">
        <v>21</v>
      </c>
      <c r="D1017" s="1" t="s">
        <v>1</v>
      </c>
      <c r="E1017" s="7">
        <v>560</v>
      </c>
      <c r="F1017" s="8">
        <v>21378.800800000001</v>
      </c>
      <c r="G1017" s="1" t="s">
        <v>1</v>
      </c>
      <c r="H1017" s="83">
        <v>1500</v>
      </c>
      <c r="I1017" s="76"/>
      <c r="J1017" s="8">
        <v>58138.122790000001</v>
      </c>
      <c r="K1017" s="1" t="s">
        <v>1</v>
      </c>
      <c r="L1017" s="7">
        <v>1580</v>
      </c>
      <c r="M1017" s="8">
        <v>60693.044009999998</v>
      </c>
      <c r="N1017" s="78" t="s">
        <v>1</v>
      </c>
      <c r="O1017" s="76"/>
      <c r="P1017" s="8">
        <v>480</v>
      </c>
      <c r="Q1017" s="8">
        <v>18823.879580000001</v>
      </c>
      <c r="R1017" s="1" t="s">
        <v>1</v>
      </c>
      <c r="S1017" s="8">
        <v>18823.879580000001</v>
      </c>
    </row>
    <row r="1018" spans="1:19" x14ac:dyDescent="0.25">
      <c r="A1018" s="9" t="s">
        <v>1805</v>
      </c>
      <c r="B1018" s="6" t="s">
        <v>1806</v>
      </c>
      <c r="C1018" s="6" t="s">
        <v>21</v>
      </c>
      <c r="D1018" s="1" t="s">
        <v>1</v>
      </c>
      <c r="E1018" s="7">
        <v>0</v>
      </c>
      <c r="F1018" s="8">
        <v>0</v>
      </c>
      <c r="G1018" s="1" t="s">
        <v>1</v>
      </c>
      <c r="H1018" s="83">
        <v>3000</v>
      </c>
      <c r="I1018" s="76"/>
      <c r="J1018" s="8">
        <v>23067.56638</v>
      </c>
      <c r="K1018" s="1" t="s">
        <v>1</v>
      </c>
      <c r="L1018" s="7">
        <v>2300</v>
      </c>
      <c r="M1018" s="8">
        <v>17516.42583</v>
      </c>
      <c r="N1018" s="78" t="s">
        <v>1</v>
      </c>
      <c r="O1018" s="76"/>
      <c r="P1018" s="8">
        <v>700</v>
      </c>
      <c r="Q1018" s="8">
        <v>5551.1405500000001</v>
      </c>
      <c r="R1018" s="1" t="s">
        <v>1</v>
      </c>
      <c r="S1018" s="8">
        <v>5551.1405500000001</v>
      </c>
    </row>
    <row r="1019" spans="1:19" x14ac:dyDescent="0.25">
      <c r="A1019" s="9" t="s">
        <v>1807</v>
      </c>
      <c r="B1019" s="6" t="s">
        <v>1808</v>
      </c>
      <c r="C1019" s="6" t="s">
        <v>21</v>
      </c>
      <c r="D1019" s="1" t="s">
        <v>1</v>
      </c>
      <c r="E1019" s="7">
        <v>2060</v>
      </c>
      <c r="F1019" s="8">
        <v>14699.830400000001</v>
      </c>
      <c r="G1019" s="1" t="s">
        <v>1</v>
      </c>
      <c r="H1019" s="79" t="s">
        <v>1</v>
      </c>
      <c r="I1019" s="76"/>
      <c r="J1019" s="10" t="s">
        <v>1</v>
      </c>
      <c r="K1019" s="1" t="s">
        <v>1</v>
      </c>
      <c r="L1019" s="7">
        <v>760</v>
      </c>
      <c r="M1019" s="8">
        <v>5423.2384000000002</v>
      </c>
      <c r="N1019" s="78" t="s">
        <v>1</v>
      </c>
      <c r="O1019" s="76"/>
      <c r="P1019" s="8">
        <v>1300</v>
      </c>
      <c r="Q1019" s="8">
        <v>9276.5920000000006</v>
      </c>
      <c r="R1019" s="1" t="s">
        <v>1</v>
      </c>
      <c r="S1019" s="8">
        <v>9276.5920000000006</v>
      </c>
    </row>
    <row r="1020" spans="1:19" x14ac:dyDescent="0.25">
      <c r="A1020" s="9" t="s">
        <v>1809</v>
      </c>
      <c r="B1020" s="6" t="s">
        <v>1810</v>
      </c>
      <c r="C1020" s="6" t="s">
        <v>21</v>
      </c>
      <c r="D1020" s="1" t="s">
        <v>1</v>
      </c>
      <c r="E1020" s="7">
        <v>340</v>
      </c>
      <c r="F1020" s="8">
        <v>2417.9915999999998</v>
      </c>
      <c r="G1020" s="1" t="s">
        <v>1</v>
      </c>
      <c r="H1020" s="83">
        <v>500</v>
      </c>
      <c r="I1020" s="76"/>
      <c r="J1020" s="8">
        <v>3784.3413999999998</v>
      </c>
      <c r="K1020" s="1" t="s">
        <v>1</v>
      </c>
      <c r="L1020" s="7">
        <v>420</v>
      </c>
      <c r="M1020" s="8">
        <v>3023.4862199999998</v>
      </c>
      <c r="N1020" s="78" t="s">
        <v>1</v>
      </c>
      <c r="O1020" s="76"/>
      <c r="P1020" s="8">
        <v>420</v>
      </c>
      <c r="Q1020" s="8">
        <v>3178.8467799999999</v>
      </c>
      <c r="R1020" s="1" t="s">
        <v>1</v>
      </c>
      <c r="S1020" s="8">
        <v>3178.8467799999999</v>
      </c>
    </row>
    <row r="1021" spans="1:19" x14ac:dyDescent="0.25">
      <c r="A1021" s="9" t="s">
        <v>1811</v>
      </c>
      <c r="B1021" s="6" t="s">
        <v>1812</v>
      </c>
      <c r="C1021" s="6" t="s">
        <v>21</v>
      </c>
      <c r="D1021" s="1" t="s">
        <v>1</v>
      </c>
      <c r="E1021" s="7">
        <v>2200</v>
      </c>
      <c r="F1021" s="8">
        <v>18707.062000000002</v>
      </c>
      <c r="G1021" s="1" t="s">
        <v>1</v>
      </c>
      <c r="H1021" s="83">
        <v>1000</v>
      </c>
      <c r="I1021" s="76"/>
      <c r="J1021" s="8">
        <v>9189.0153100000007</v>
      </c>
      <c r="K1021" s="1" t="s">
        <v>1</v>
      </c>
      <c r="L1021" s="7">
        <v>2200</v>
      </c>
      <c r="M1021" s="8">
        <v>18707.062000000002</v>
      </c>
      <c r="N1021" s="78" t="s">
        <v>1</v>
      </c>
      <c r="O1021" s="76"/>
      <c r="P1021" s="8">
        <v>1000</v>
      </c>
      <c r="Q1021" s="8">
        <v>9189.0153100000007</v>
      </c>
      <c r="R1021" s="1" t="s">
        <v>1</v>
      </c>
      <c r="S1021" s="8">
        <v>9189.0153100000007</v>
      </c>
    </row>
    <row r="1022" spans="1:19" x14ac:dyDescent="0.25">
      <c r="A1022" s="9" t="s">
        <v>1813</v>
      </c>
      <c r="B1022" s="6" t="s">
        <v>1814</v>
      </c>
      <c r="C1022" s="6" t="s">
        <v>21</v>
      </c>
      <c r="D1022" s="1" t="s">
        <v>1</v>
      </c>
      <c r="E1022" s="7">
        <v>2680</v>
      </c>
      <c r="F1022" s="8">
        <v>22788.602800000001</v>
      </c>
      <c r="G1022" s="1" t="s">
        <v>1</v>
      </c>
      <c r="H1022" s="79" t="s">
        <v>1</v>
      </c>
      <c r="I1022" s="76"/>
      <c r="J1022" s="10" t="s">
        <v>1</v>
      </c>
      <c r="K1022" s="1" t="s">
        <v>1</v>
      </c>
      <c r="L1022" s="7">
        <v>400</v>
      </c>
      <c r="M1022" s="8">
        <v>3401.2840000000001</v>
      </c>
      <c r="N1022" s="78" t="s">
        <v>1</v>
      </c>
      <c r="O1022" s="76"/>
      <c r="P1022" s="8">
        <v>2280</v>
      </c>
      <c r="Q1022" s="8">
        <v>19387.318800000001</v>
      </c>
      <c r="R1022" s="1" t="s">
        <v>1</v>
      </c>
      <c r="S1022" s="8">
        <v>19387.318800000001</v>
      </c>
    </row>
    <row r="1023" spans="1:19" x14ac:dyDescent="0.25">
      <c r="A1023" s="9" t="s">
        <v>1815</v>
      </c>
      <c r="B1023" s="6" t="s">
        <v>1816</v>
      </c>
      <c r="C1023" s="6" t="s">
        <v>21</v>
      </c>
      <c r="D1023" s="1" t="s">
        <v>1</v>
      </c>
      <c r="E1023" s="7">
        <v>1850</v>
      </c>
      <c r="F1023" s="8">
        <v>16321.366</v>
      </c>
      <c r="G1023" s="1" t="s">
        <v>1</v>
      </c>
      <c r="H1023" s="79" t="s">
        <v>1</v>
      </c>
      <c r="I1023" s="76"/>
      <c r="J1023" s="10" t="s">
        <v>1</v>
      </c>
      <c r="K1023" s="1" t="s">
        <v>1</v>
      </c>
      <c r="L1023" s="7">
        <v>80</v>
      </c>
      <c r="M1023" s="8">
        <v>705.78880000000004</v>
      </c>
      <c r="N1023" s="78" t="s">
        <v>1</v>
      </c>
      <c r="O1023" s="76"/>
      <c r="P1023" s="8">
        <v>1770</v>
      </c>
      <c r="Q1023" s="8">
        <v>15615.5772</v>
      </c>
      <c r="R1023" s="1" t="s">
        <v>1</v>
      </c>
      <c r="S1023" s="8">
        <v>15615.5772</v>
      </c>
    </row>
    <row r="1024" spans="1:19" x14ac:dyDescent="0.25">
      <c r="A1024" s="9" t="s">
        <v>1817</v>
      </c>
      <c r="B1024" s="6" t="s">
        <v>1818</v>
      </c>
      <c r="C1024" s="6" t="s">
        <v>21</v>
      </c>
      <c r="D1024" s="1" t="s">
        <v>1</v>
      </c>
      <c r="E1024" s="7">
        <v>0</v>
      </c>
      <c r="F1024" s="8">
        <v>0</v>
      </c>
      <c r="G1024" s="1" t="s">
        <v>1</v>
      </c>
      <c r="H1024" s="83">
        <v>2520</v>
      </c>
      <c r="I1024" s="76"/>
      <c r="J1024" s="8">
        <v>26411.303100000001</v>
      </c>
      <c r="K1024" s="1" t="s">
        <v>1</v>
      </c>
      <c r="L1024" s="7">
        <v>1580</v>
      </c>
      <c r="M1024" s="8">
        <v>16346.869619999999</v>
      </c>
      <c r="N1024" s="78" t="s">
        <v>1</v>
      </c>
      <c r="O1024" s="76"/>
      <c r="P1024" s="8">
        <v>940</v>
      </c>
      <c r="Q1024" s="8">
        <v>10064.43348</v>
      </c>
      <c r="R1024" s="1" t="s">
        <v>1</v>
      </c>
      <c r="S1024" s="8">
        <v>10064.43348</v>
      </c>
    </row>
    <row r="1025" spans="1:19" x14ac:dyDescent="0.25">
      <c r="A1025" s="9" t="s">
        <v>1819</v>
      </c>
      <c r="B1025" s="6" t="s">
        <v>1820</v>
      </c>
      <c r="C1025" s="6" t="s">
        <v>21</v>
      </c>
      <c r="D1025" s="1" t="s">
        <v>1</v>
      </c>
      <c r="E1025" s="7">
        <v>0</v>
      </c>
      <c r="F1025" s="8">
        <v>0</v>
      </c>
      <c r="G1025" s="1" t="s">
        <v>1</v>
      </c>
      <c r="H1025" s="83">
        <v>2500</v>
      </c>
      <c r="I1025" s="76"/>
      <c r="J1025" s="8">
        <v>26204.42556</v>
      </c>
      <c r="K1025" s="1" t="s">
        <v>1</v>
      </c>
      <c r="L1025" s="7">
        <v>1440</v>
      </c>
      <c r="M1025" s="8">
        <v>14839.852580000001</v>
      </c>
      <c r="N1025" s="78" t="s">
        <v>1</v>
      </c>
      <c r="O1025" s="76"/>
      <c r="P1025" s="8">
        <v>1060</v>
      </c>
      <c r="Q1025" s="8">
        <v>11364.572980000001</v>
      </c>
      <c r="R1025" s="1" t="s">
        <v>1</v>
      </c>
      <c r="S1025" s="8">
        <v>11364.572980000001</v>
      </c>
    </row>
    <row r="1026" spans="1:19" x14ac:dyDescent="0.25">
      <c r="A1026" s="9" t="s">
        <v>1821</v>
      </c>
      <c r="B1026" s="6" t="s">
        <v>1822</v>
      </c>
      <c r="C1026" s="6" t="s">
        <v>21</v>
      </c>
      <c r="D1026" s="1" t="s">
        <v>1</v>
      </c>
      <c r="E1026" s="7">
        <v>600</v>
      </c>
      <c r="F1026" s="8">
        <v>5943.6</v>
      </c>
      <c r="G1026" s="1" t="s">
        <v>1</v>
      </c>
      <c r="H1026" s="83">
        <v>1500</v>
      </c>
      <c r="I1026" s="76"/>
      <c r="J1026" s="8">
        <v>15872.685880000001</v>
      </c>
      <c r="K1026" s="1" t="s">
        <v>1</v>
      </c>
      <c r="L1026" s="7">
        <v>1160</v>
      </c>
      <c r="M1026" s="8">
        <v>11751.8524</v>
      </c>
      <c r="N1026" s="78" t="s">
        <v>1</v>
      </c>
      <c r="O1026" s="76"/>
      <c r="P1026" s="8">
        <v>940</v>
      </c>
      <c r="Q1026" s="8">
        <v>10064.43348</v>
      </c>
      <c r="R1026" s="1" t="s">
        <v>1</v>
      </c>
      <c r="S1026" s="8">
        <v>10064.43348</v>
      </c>
    </row>
    <row r="1027" spans="1:19" x14ac:dyDescent="0.25">
      <c r="A1027" s="9" t="s">
        <v>1823</v>
      </c>
      <c r="B1027" s="6" t="s">
        <v>1824</v>
      </c>
      <c r="C1027" s="6" t="s">
        <v>21</v>
      </c>
      <c r="D1027" s="1" t="s">
        <v>1</v>
      </c>
      <c r="E1027" s="7">
        <v>0</v>
      </c>
      <c r="F1027" s="8">
        <v>0</v>
      </c>
      <c r="G1027" s="1" t="s">
        <v>1</v>
      </c>
      <c r="H1027" s="83">
        <v>5000</v>
      </c>
      <c r="I1027" s="76"/>
      <c r="J1027" s="8">
        <v>64274.073230000002</v>
      </c>
      <c r="K1027" s="1" t="s">
        <v>1</v>
      </c>
      <c r="L1027" s="7">
        <v>960</v>
      </c>
      <c r="M1027" s="8">
        <v>12340.622069999999</v>
      </c>
      <c r="N1027" s="78" t="s">
        <v>1</v>
      </c>
      <c r="O1027" s="76"/>
      <c r="P1027" s="8">
        <v>4040</v>
      </c>
      <c r="Q1027" s="8">
        <v>51933.451159999997</v>
      </c>
      <c r="R1027" s="1" t="s">
        <v>1</v>
      </c>
      <c r="S1027" s="8">
        <v>51933.451159999997</v>
      </c>
    </row>
    <row r="1028" spans="1:19" x14ac:dyDescent="0.25">
      <c r="A1028" s="9" t="s">
        <v>1825</v>
      </c>
      <c r="B1028" s="6" t="s">
        <v>1826</v>
      </c>
      <c r="C1028" s="6" t="s">
        <v>21</v>
      </c>
      <c r="D1028" s="1" t="s">
        <v>1</v>
      </c>
      <c r="E1028" s="7">
        <v>0</v>
      </c>
      <c r="F1028" s="8">
        <v>0</v>
      </c>
      <c r="G1028" s="1" t="s">
        <v>1</v>
      </c>
      <c r="H1028" s="83">
        <v>5000</v>
      </c>
      <c r="I1028" s="76"/>
      <c r="J1028" s="8">
        <v>64274.073230000002</v>
      </c>
      <c r="K1028" s="1" t="s">
        <v>1</v>
      </c>
      <c r="L1028" s="7">
        <v>400</v>
      </c>
      <c r="M1028" s="8">
        <v>5141.9258600000003</v>
      </c>
      <c r="N1028" s="78" t="s">
        <v>1</v>
      </c>
      <c r="O1028" s="76"/>
      <c r="P1028" s="8">
        <v>4600</v>
      </c>
      <c r="Q1028" s="8">
        <v>59132.147369999999</v>
      </c>
      <c r="R1028" s="1" t="s">
        <v>1</v>
      </c>
      <c r="S1028" s="8">
        <v>59132.147369999999</v>
      </c>
    </row>
    <row r="1029" spans="1:19" x14ac:dyDescent="0.25">
      <c r="A1029" s="9" t="s">
        <v>1827</v>
      </c>
      <c r="B1029" s="6" t="s">
        <v>1828</v>
      </c>
      <c r="C1029" s="6" t="s">
        <v>21</v>
      </c>
      <c r="D1029" s="1" t="s">
        <v>1</v>
      </c>
      <c r="E1029" s="7">
        <v>1130</v>
      </c>
      <c r="F1029" s="8">
        <v>13975.953</v>
      </c>
      <c r="G1029" s="1" t="s">
        <v>1</v>
      </c>
      <c r="H1029" s="83">
        <v>500</v>
      </c>
      <c r="I1029" s="76"/>
      <c r="J1029" s="8">
        <v>6427.2888800000001</v>
      </c>
      <c r="K1029" s="1" t="s">
        <v>1</v>
      </c>
      <c r="L1029" s="7">
        <v>1290</v>
      </c>
      <c r="M1029" s="8">
        <v>16032.685439999999</v>
      </c>
      <c r="N1029" s="78" t="s">
        <v>1</v>
      </c>
      <c r="O1029" s="76"/>
      <c r="P1029" s="8">
        <v>340</v>
      </c>
      <c r="Q1029" s="8">
        <v>4370.5564400000003</v>
      </c>
      <c r="R1029" s="1" t="s">
        <v>1</v>
      </c>
      <c r="S1029" s="8">
        <v>4370.5564400000003</v>
      </c>
    </row>
    <row r="1030" spans="1:19" ht="21" x14ac:dyDescent="0.25">
      <c r="A1030" s="9" t="s">
        <v>1829</v>
      </c>
      <c r="B1030" s="6" t="s">
        <v>1830</v>
      </c>
      <c r="C1030" s="6" t="s">
        <v>21</v>
      </c>
      <c r="D1030" s="1" t="s">
        <v>1</v>
      </c>
      <c r="E1030" s="7">
        <v>240</v>
      </c>
      <c r="F1030" s="8">
        <v>3435.8879999999999</v>
      </c>
      <c r="G1030" s="1" t="s">
        <v>1</v>
      </c>
      <c r="H1030" s="83">
        <v>7000</v>
      </c>
      <c r="I1030" s="76"/>
      <c r="J1030" s="8">
        <v>102996.93266999999</v>
      </c>
      <c r="K1030" s="1" t="s">
        <v>1</v>
      </c>
      <c r="L1030" s="7">
        <v>5280</v>
      </c>
      <c r="M1030" s="8">
        <v>77395.264370000004</v>
      </c>
      <c r="N1030" s="78" t="s">
        <v>1</v>
      </c>
      <c r="O1030" s="76"/>
      <c r="P1030" s="8">
        <v>1960</v>
      </c>
      <c r="Q1030" s="8">
        <v>29037.5563</v>
      </c>
      <c r="R1030" s="1" t="s">
        <v>1</v>
      </c>
      <c r="S1030" s="8">
        <v>29037.5563</v>
      </c>
    </row>
    <row r="1031" spans="1:19" ht="21" x14ac:dyDescent="0.25">
      <c r="A1031" s="9" t="s">
        <v>1831</v>
      </c>
      <c r="B1031" s="6" t="s">
        <v>1832</v>
      </c>
      <c r="C1031" s="6" t="s">
        <v>21</v>
      </c>
      <c r="D1031" s="1" t="s">
        <v>1</v>
      </c>
      <c r="E1031" s="7">
        <v>0</v>
      </c>
      <c r="F1031" s="8">
        <v>0</v>
      </c>
      <c r="G1031" s="1" t="s">
        <v>1</v>
      </c>
      <c r="H1031" s="83">
        <v>7000</v>
      </c>
      <c r="I1031" s="76"/>
      <c r="J1031" s="8">
        <v>102997.10159000001</v>
      </c>
      <c r="K1031" s="1" t="s">
        <v>1</v>
      </c>
      <c r="L1031" s="7">
        <v>3520</v>
      </c>
      <c r="M1031" s="8">
        <v>51361.559480000004</v>
      </c>
      <c r="N1031" s="78" t="s">
        <v>1</v>
      </c>
      <c r="O1031" s="76"/>
      <c r="P1031" s="8">
        <v>3480</v>
      </c>
      <c r="Q1031" s="8">
        <v>51635.542110000002</v>
      </c>
      <c r="R1031" s="1" t="s">
        <v>1</v>
      </c>
      <c r="S1031" s="8">
        <v>51635.542110000002</v>
      </c>
    </row>
    <row r="1032" spans="1:19" ht="21" x14ac:dyDescent="0.25">
      <c r="A1032" s="9" t="s">
        <v>1833</v>
      </c>
      <c r="B1032" s="6" t="s">
        <v>1834</v>
      </c>
      <c r="C1032" s="6" t="s">
        <v>21</v>
      </c>
      <c r="D1032" s="1" t="s">
        <v>1</v>
      </c>
      <c r="E1032" s="7">
        <v>200</v>
      </c>
      <c r="F1032" s="8">
        <v>2782.84</v>
      </c>
      <c r="G1032" s="1" t="s">
        <v>1</v>
      </c>
      <c r="H1032" s="83">
        <v>1500</v>
      </c>
      <c r="I1032" s="76"/>
      <c r="J1032" s="8">
        <v>21963.200199999999</v>
      </c>
      <c r="K1032" s="1" t="s">
        <v>1</v>
      </c>
      <c r="L1032" s="7">
        <v>600</v>
      </c>
      <c r="M1032" s="8">
        <v>8501.4003400000001</v>
      </c>
      <c r="N1032" s="78" t="s">
        <v>1</v>
      </c>
      <c r="O1032" s="76"/>
      <c r="P1032" s="8">
        <v>1100</v>
      </c>
      <c r="Q1032" s="8">
        <v>16244.639859999999</v>
      </c>
      <c r="R1032" s="1" t="s">
        <v>1</v>
      </c>
      <c r="S1032" s="8">
        <v>16244.639859999999</v>
      </c>
    </row>
    <row r="1033" spans="1:19" ht="21" x14ac:dyDescent="0.25">
      <c r="A1033" s="9" t="s">
        <v>1835</v>
      </c>
      <c r="B1033" s="6" t="s">
        <v>1836</v>
      </c>
      <c r="C1033" s="6" t="s">
        <v>21</v>
      </c>
      <c r="D1033" s="1" t="s">
        <v>1</v>
      </c>
      <c r="E1033" s="7">
        <v>800</v>
      </c>
      <c r="F1033" s="8">
        <v>14020.792799999999</v>
      </c>
      <c r="G1033" s="1" t="s">
        <v>1</v>
      </c>
      <c r="H1033" s="83">
        <v>1500</v>
      </c>
      <c r="I1033" s="76"/>
      <c r="J1033" s="8">
        <v>28077.9686</v>
      </c>
      <c r="K1033" s="1" t="s">
        <v>1</v>
      </c>
      <c r="L1033" s="7">
        <v>1540</v>
      </c>
      <c r="M1033" s="8">
        <v>27653.109939999998</v>
      </c>
      <c r="N1033" s="78" t="s">
        <v>1</v>
      </c>
      <c r="O1033" s="76"/>
      <c r="P1033" s="8">
        <v>760</v>
      </c>
      <c r="Q1033" s="8">
        <v>14445.651459999999</v>
      </c>
      <c r="R1033" s="1" t="s">
        <v>1</v>
      </c>
      <c r="S1033" s="8">
        <v>14445.651459999999</v>
      </c>
    </row>
    <row r="1034" spans="1:19" ht="21" x14ac:dyDescent="0.25">
      <c r="A1034" s="9" t="s">
        <v>1837</v>
      </c>
      <c r="B1034" s="6" t="s">
        <v>1838</v>
      </c>
      <c r="C1034" s="6" t="s">
        <v>21</v>
      </c>
      <c r="D1034" s="1" t="s">
        <v>1</v>
      </c>
      <c r="E1034" s="7">
        <v>680</v>
      </c>
      <c r="F1034" s="8">
        <v>11917.6392</v>
      </c>
      <c r="G1034" s="1" t="s">
        <v>1</v>
      </c>
      <c r="H1034" s="83">
        <v>1500</v>
      </c>
      <c r="I1034" s="76"/>
      <c r="J1034" s="8">
        <v>28077.96861</v>
      </c>
      <c r="K1034" s="1" t="s">
        <v>1</v>
      </c>
      <c r="L1034" s="7">
        <v>1580</v>
      </c>
      <c r="M1034" s="8">
        <v>28591.146130000001</v>
      </c>
      <c r="N1034" s="78" t="s">
        <v>1</v>
      </c>
      <c r="O1034" s="76"/>
      <c r="P1034" s="8">
        <v>600</v>
      </c>
      <c r="Q1034" s="8">
        <v>11404.46168</v>
      </c>
      <c r="R1034" s="1" t="s">
        <v>1</v>
      </c>
      <c r="S1034" s="8">
        <v>11404.46168</v>
      </c>
    </row>
    <row r="1035" spans="1:19" ht="21" x14ac:dyDescent="0.25">
      <c r="A1035" s="9" t="s">
        <v>1839</v>
      </c>
      <c r="B1035" s="6" t="s">
        <v>1840</v>
      </c>
      <c r="C1035" s="6" t="s">
        <v>21</v>
      </c>
      <c r="D1035" s="1" t="s">
        <v>1</v>
      </c>
      <c r="E1035" s="7">
        <v>1190</v>
      </c>
      <c r="F1035" s="8">
        <v>21157.117099999999</v>
      </c>
      <c r="G1035" s="1" t="s">
        <v>1</v>
      </c>
      <c r="H1035" s="79" t="s">
        <v>1</v>
      </c>
      <c r="I1035" s="76"/>
      <c r="J1035" s="10" t="s">
        <v>1</v>
      </c>
      <c r="K1035" s="1" t="s">
        <v>1</v>
      </c>
      <c r="L1035" s="7">
        <v>864</v>
      </c>
      <c r="M1035" s="8">
        <v>15361.133760000001</v>
      </c>
      <c r="N1035" s="78" t="s">
        <v>1</v>
      </c>
      <c r="O1035" s="76"/>
      <c r="P1035" s="8">
        <v>326</v>
      </c>
      <c r="Q1035" s="8">
        <v>5795.9833399999998</v>
      </c>
      <c r="R1035" s="1" t="s">
        <v>1</v>
      </c>
      <c r="S1035" s="8">
        <v>5795.9833399999998</v>
      </c>
    </row>
    <row r="1036" spans="1:19" ht="21" x14ac:dyDescent="0.25">
      <c r="A1036" s="9" t="s">
        <v>1841</v>
      </c>
      <c r="B1036" s="6" t="s">
        <v>1842</v>
      </c>
      <c r="C1036" s="6" t="s">
        <v>21</v>
      </c>
      <c r="D1036" s="1" t="s">
        <v>1</v>
      </c>
      <c r="E1036" s="7">
        <v>1040</v>
      </c>
      <c r="F1036" s="8">
        <v>26469.185600000001</v>
      </c>
      <c r="G1036" s="1" t="s">
        <v>1</v>
      </c>
      <c r="H1036" s="83">
        <v>1000</v>
      </c>
      <c r="I1036" s="76"/>
      <c r="J1036" s="8">
        <v>26019.758549999999</v>
      </c>
      <c r="K1036" s="1" t="s">
        <v>1</v>
      </c>
      <c r="L1036" s="7">
        <v>1042</v>
      </c>
      <c r="M1036" s="8">
        <v>26521.225119999999</v>
      </c>
      <c r="N1036" s="78" t="s">
        <v>1</v>
      </c>
      <c r="O1036" s="76"/>
      <c r="P1036" s="8">
        <v>998</v>
      </c>
      <c r="Q1036" s="8">
        <v>25967.71903</v>
      </c>
      <c r="R1036" s="1" t="s">
        <v>1</v>
      </c>
      <c r="S1036" s="8">
        <v>25967.71903</v>
      </c>
    </row>
    <row r="1037" spans="1:19" ht="21" x14ac:dyDescent="0.25">
      <c r="A1037" s="9" t="s">
        <v>1843</v>
      </c>
      <c r="B1037" s="6" t="s">
        <v>1844</v>
      </c>
      <c r="C1037" s="6" t="s">
        <v>21</v>
      </c>
      <c r="D1037" s="1" t="s">
        <v>1</v>
      </c>
      <c r="E1037" s="7">
        <v>320</v>
      </c>
      <c r="F1037" s="8">
        <v>8144.3648000000003</v>
      </c>
      <c r="G1037" s="1" t="s">
        <v>1</v>
      </c>
      <c r="H1037" s="83">
        <v>1500</v>
      </c>
      <c r="I1037" s="76"/>
      <c r="J1037" s="8">
        <v>38574.203260000002</v>
      </c>
      <c r="K1037" s="1" t="s">
        <v>1</v>
      </c>
      <c r="L1037" s="7">
        <v>602</v>
      </c>
      <c r="M1037" s="8">
        <v>15225.071620000001</v>
      </c>
      <c r="N1037" s="78" t="s">
        <v>1</v>
      </c>
      <c r="O1037" s="76"/>
      <c r="P1037" s="8">
        <v>1218</v>
      </c>
      <c r="Q1037" s="8">
        <v>31493.496439999999</v>
      </c>
      <c r="R1037" s="1" t="s">
        <v>1</v>
      </c>
      <c r="S1037" s="8">
        <v>31493.496439999999</v>
      </c>
    </row>
    <row r="1038" spans="1:19" ht="21" x14ac:dyDescent="0.25">
      <c r="A1038" s="9" t="s">
        <v>1845</v>
      </c>
      <c r="B1038" s="6" t="s">
        <v>1846</v>
      </c>
      <c r="C1038" s="6" t="s">
        <v>21</v>
      </c>
      <c r="D1038" s="1" t="s">
        <v>1</v>
      </c>
      <c r="E1038" s="7">
        <v>0</v>
      </c>
      <c r="F1038" s="8">
        <v>0</v>
      </c>
      <c r="G1038" s="1" t="s">
        <v>1</v>
      </c>
      <c r="H1038" s="83">
        <v>1500</v>
      </c>
      <c r="I1038" s="76"/>
      <c r="J1038" s="8">
        <v>38574.203260000002</v>
      </c>
      <c r="K1038" s="1" t="s">
        <v>1</v>
      </c>
      <c r="L1038" s="7">
        <v>640</v>
      </c>
      <c r="M1038" s="8">
        <v>16197.21091</v>
      </c>
      <c r="N1038" s="78" t="s">
        <v>1</v>
      </c>
      <c r="O1038" s="76"/>
      <c r="P1038" s="8">
        <v>860</v>
      </c>
      <c r="Q1038" s="8">
        <v>22376.99235</v>
      </c>
      <c r="R1038" s="1" t="s">
        <v>1</v>
      </c>
      <c r="S1038" s="8">
        <v>22376.99235</v>
      </c>
    </row>
    <row r="1039" spans="1:19" ht="21" x14ac:dyDescent="0.25">
      <c r="A1039" s="9" t="s">
        <v>1847</v>
      </c>
      <c r="B1039" s="6" t="s">
        <v>1848</v>
      </c>
      <c r="C1039" s="6" t="s">
        <v>21</v>
      </c>
      <c r="D1039" s="1" t="s">
        <v>1</v>
      </c>
      <c r="E1039" s="7">
        <v>1360</v>
      </c>
      <c r="F1039" s="8">
        <v>43169.473599999998</v>
      </c>
      <c r="G1039" s="1" t="s">
        <v>1</v>
      </c>
      <c r="H1039" s="79" t="s">
        <v>1</v>
      </c>
      <c r="I1039" s="76"/>
      <c r="J1039" s="10" t="s">
        <v>1</v>
      </c>
      <c r="K1039" s="1" t="s">
        <v>1</v>
      </c>
      <c r="L1039" s="7">
        <v>162</v>
      </c>
      <c r="M1039" s="8">
        <v>5142.2461199999998</v>
      </c>
      <c r="N1039" s="78" t="s">
        <v>1</v>
      </c>
      <c r="O1039" s="76"/>
      <c r="P1039" s="8">
        <v>1198</v>
      </c>
      <c r="Q1039" s="8">
        <v>38027.227480000001</v>
      </c>
      <c r="R1039" s="1" t="s">
        <v>1</v>
      </c>
      <c r="S1039" s="8">
        <v>38027.227480000001</v>
      </c>
    </row>
    <row r="1040" spans="1:19" ht="21" x14ac:dyDescent="0.25">
      <c r="A1040" s="9" t="s">
        <v>1849</v>
      </c>
      <c r="B1040" s="6" t="s">
        <v>1850</v>
      </c>
      <c r="C1040" s="6" t="s">
        <v>21</v>
      </c>
      <c r="D1040" s="1" t="s">
        <v>1</v>
      </c>
      <c r="E1040" s="7">
        <v>960</v>
      </c>
      <c r="F1040" s="8">
        <v>28941.3024</v>
      </c>
      <c r="G1040" s="1" t="s">
        <v>1</v>
      </c>
      <c r="H1040" s="83">
        <v>1000</v>
      </c>
      <c r="I1040" s="76"/>
      <c r="J1040" s="8">
        <v>32244.65119</v>
      </c>
      <c r="K1040" s="1" t="s">
        <v>1</v>
      </c>
      <c r="L1040" s="7">
        <v>680</v>
      </c>
      <c r="M1040" s="8">
        <v>20500.089199999999</v>
      </c>
      <c r="N1040" s="78" t="s">
        <v>1</v>
      </c>
      <c r="O1040" s="76"/>
      <c r="P1040" s="8">
        <v>1280</v>
      </c>
      <c r="Q1040" s="8">
        <v>40685.864390000002</v>
      </c>
      <c r="R1040" s="1" t="s">
        <v>1</v>
      </c>
      <c r="S1040" s="8">
        <v>40685.864390000002</v>
      </c>
    </row>
    <row r="1041" spans="1:19" ht="21" x14ac:dyDescent="0.25">
      <c r="A1041" s="9" t="s">
        <v>1851</v>
      </c>
      <c r="B1041" s="6" t="s">
        <v>1852</v>
      </c>
      <c r="C1041" s="6" t="s">
        <v>21</v>
      </c>
      <c r="D1041" s="1" t="s">
        <v>1</v>
      </c>
      <c r="E1041" s="7">
        <v>370</v>
      </c>
      <c r="F1041" s="8">
        <v>11160.790999999999</v>
      </c>
      <c r="G1041" s="1" t="s">
        <v>1</v>
      </c>
      <c r="H1041" s="83">
        <v>1000</v>
      </c>
      <c r="I1041" s="76"/>
      <c r="J1041" s="8">
        <v>32244.65119</v>
      </c>
      <c r="K1041" s="1" t="s">
        <v>1</v>
      </c>
      <c r="L1041" s="7">
        <v>370</v>
      </c>
      <c r="M1041" s="8">
        <v>11160.790999999999</v>
      </c>
      <c r="N1041" s="78" t="s">
        <v>1</v>
      </c>
      <c r="O1041" s="76"/>
      <c r="P1041" s="8">
        <v>1000</v>
      </c>
      <c r="Q1041" s="8">
        <v>32244.65119</v>
      </c>
      <c r="R1041" s="1" t="s">
        <v>1</v>
      </c>
      <c r="S1041" s="8">
        <v>32244.65119</v>
      </c>
    </row>
    <row r="1042" spans="1:19" ht="21" x14ac:dyDescent="0.25">
      <c r="A1042" s="9" t="s">
        <v>1853</v>
      </c>
      <c r="B1042" s="6" t="s">
        <v>1854</v>
      </c>
      <c r="C1042" s="6" t="s">
        <v>21</v>
      </c>
      <c r="D1042" s="1" t="s">
        <v>1</v>
      </c>
      <c r="E1042" s="7">
        <v>2280</v>
      </c>
      <c r="F1042" s="8">
        <v>82836.070800000001</v>
      </c>
      <c r="G1042" s="1" t="s">
        <v>1</v>
      </c>
      <c r="H1042" s="79" t="s">
        <v>1</v>
      </c>
      <c r="I1042" s="76"/>
      <c r="J1042" s="10" t="s">
        <v>1</v>
      </c>
      <c r="K1042" s="1" t="s">
        <v>1</v>
      </c>
      <c r="L1042" s="7">
        <v>1882</v>
      </c>
      <c r="M1042" s="8">
        <v>68376.090020000003</v>
      </c>
      <c r="N1042" s="78" t="s">
        <v>1</v>
      </c>
      <c r="O1042" s="76"/>
      <c r="P1042" s="8">
        <v>398</v>
      </c>
      <c r="Q1042" s="8">
        <v>14459.98078</v>
      </c>
      <c r="R1042" s="1" t="s">
        <v>1</v>
      </c>
      <c r="S1042" s="8">
        <v>14459.98078</v>
      </c>
    </row>
    <row r="1043" spans="1:19" ht="21" x14ac:dyDescent="0.25">
      <c r="A1043" s="9" t="s">
        <v>1855</v>
      </c>
      <c r="B1043" s="6" t="s">
        <v>1856</v>
      </c>
      <c r="C1043" s="6" t="s">
        <v>21</v>
      </c>
      <c r="D1043" s="1" t="s">
        <v>1</v>
      </c>
      <c r="E1043" s="7">
        <v>480</v>
      </c>
      <c r="F1043" s="8">
        <v>17942.894400000001</v>
      </c>
      <c r="G1043" s="1" t="s">
        <v>1</v>
      </c>
      <c r="H1043" s="83">
        <v>3000</v>
      </c>
      <c r="I1043" s="76"/>
      <c r="J1043" s="8">
        <v>113079.83117</v>
      </c>
      <c r="K1043" s="1" t="s">
        <v>1</v>
      </c>
      <c r="L1043" s="7">
        <v>1720</v>
      </c>
      <c r="M1043" s="8">
        <v>64124.170160000001</v>
      </c>
      <c r="N1043" s="78" t="s">
        <v>1</v>
      </c>
      <c r="O1043" s="76"/>
      <c r="P1043" s="8">
        <v>1760</v>
      </c>
      <c r="Q1043" s="8">
        <v>66898.555410000001</v>
      </c>
      <c r="R1043" s="1" t="s">
        <v>1</v>
      </c>
      <c r="S1043" s="8">
        <v>66898.555410000001</v>
      </c>
    </row>
    <row r="1044" spans="1:19" ht="21" x14ac:dyDescent="0.25">
      <c r="A1044" s="9" t="s">
        <v>1857</v>
      </c>
      <c r="B1044" s="6" t="s">
        <v>1858</v>
      </c>
      <c r="C1044" s="6" t="s">
        <v>21</v>
      </c>
      <c r="D1044" s="1" t="s">
        <v>1</v>
      </c>
      <c r="E1044" s="7">
        <v>0</v>
      </c>
      <c r="F1044" s="8">
        <v>0</v>
      </c>
      <c r="G1044" s="1" t="s">
        <v>1</v>
      </c>
      <c r="H1044" s="83">
        <v>1500</v>
      </c>
      <c r="I1044" s="76"/>
      <c r="J1044" s="8">
        <v>57643.3024</v>
      </c>
      <c r="K1044" s="1" t="s">
        <v>1</v>
      </c>
      <c r="L1044" s="7">
        <v>1500</v>
      </c>
      <c r="M1044" s="8">
        <v>57643.3024</v>
      </c>
      <c r="N1044" s="78" t="s">
        <v>1</v>
      </c>
      <c r="O1044" s="76"/>
      <c r="P1044" s="8">
        <v>0</v>
      </c>
      <c r="Q1044" s="8">
        <v>0</v>
      </c>
      <c r="R1044" s="1" t="s">
        <v>1</v>
      </c>
      <c r="S1044" s="8">
        <v>0</v>
      </c>
    </row>
    <row r="1045" spans="1:19" ht="21" x14ac:dyDescent="0.25">
      <c r="A1045" s="9" t="s">
        <v>1859</v>
      </c>
      <c r="B1045" s="6" t="s">
        <v>1860</v>
      </c>
      <c r="C1045" s="6" t="s">
        <v>21</v>
      </c>
      <c r="D1045" s="1" t="s">
        <v>1</v>
      </c>
      <c r="E1045" s="7">
        <v>1700</v>
      </c>
      <c r="F1045" s="8">
        <v>72598.312999999995</v>
      </c>
      <c r="G1045" s="1" t="s">
        <v>1</v>
      </c>
      <c r="H1045" s="79" t="s">
        <v>1</v>
      </c>
      <c r="I1045" s="76"/>
      <c r="J1045" s="10" t="s">
        <v>1</v>
      </c>
      <c r="K1045" s="1" t="s">
        <v>1</v>
      </c>
      <c r="L1045" s="7">
        <v>320</v>
      </c>
      <c r="M1045" s="8">
        <v>13665.5648</v>
      </c>
      <c r="N1045" s="78" t="s">
        <v>1</v>
      </c>
      <c r="O1045" s="76"/>
      <c r="P1045" s="8">
        <v>1380</v>
      </c>
      <c r="Q1045" s="8">
        <v>58932.748200000002</v>
      </c>
      <c r="R1045" s="1" t="s">
        <v>1</v>
      </c>
      <c r="S1045" s="8">
        <v>58932.748200000002</v>
      </c>
    </row>
    <row r="1046" spans="1:19" ht="21" x14ac:dyDescent="0.25">
      <c r="A1046" s="9" t="s">
        <v>1861</v>
      </c>
      <c r="B1046" s="6" t="s">
        <v>1862</v>
      </c>
      <c r="C1046" s="6" t="s">
        <v>21</v>
      </c>
      <c r="D1046" s="1" t="s">
        <v>1</v>
      </c>
      <c r="E1046" s="7">
        <v>1500</v>
      </c>
      <c r="F1046" s="8">
        <v>62613.915000000001</v>
      </c>
      <c r="G1046" s="1" t="s">
        <v>1</v>
      </c>
      <c r="H1046" s="79" t="s">
        <v>1</v>
      </c>
      <c r="I1046" s="76"/>
      <c r="J1046" s="10" t="s">
        <v>1</v>
      </c>
      <c r="K1046" s="1" t="s">
        <v>1</v>
      </c>
      <c r="L1046" s="7">
        <v>1020</v>
      </c>
      <c r="M1046" s="8">
        <v>42577.462200000002</v>
      </c>
      <c r="N1046" s="78" t="s">
        <v>1</v>
      </c>
      <c r="O1046" s="76"/>
      <c r="P1046" s="8">
        <v>480</v>
      </c>
      <c r="Q1046" s="8">
        <v>20036.452799999999</v>
      </c>
      <c r="R1046" s="1" t="s">
        <v>1</v>
      </c>
      <c r="S1046" s="8">
        <v>20036.452799999999</v>
      </c>
    </row>
    <row r="1047" spans="1:19" ht="21" x14ac:dyDescent="0.25">
      <c r="A1047" s="9" t="s">
        <v>1863</v>
      </c>
      <c r="B1047" s="6" t="s">
        <v>1864</v>
      </c>
      <c r="C1047" s="6" t="s">
        <v>21</v>
      </c>
      <c r="D1047" s="1" t="s">
        <v>1</v>
      </c>
      <c r="E1047" s="7">
        <v>560</v>
      </c>
      <c r="F1047" s="8">
        <v>23375.8616</v>
      </c>
      <c r="G1047" s="1" t="s">
        <v>1</v>
      </c>
      <c r="H1047" s="79" t="s">
        <v>1</v>
      </c>
      <c r="I1047" s="76"/>
      <c r="J1047" s="10" t="s">
        <v>1</v>
      </c>
      <c r="K1047" s="1" t="s">
        <v>1</v>
      </c>
      <c r="L1047" s="7">
        <v>560</v>
      </c>
      <c r="M1047" s="8">
        <v>23375.8616</v>
      </c>
      <c r="N1047" s="78" t="s">
        <v>1</v>
      </c>
      <c r="O1047" s="76"/>
      <c r="P1047" s="8">
        <v>0</v>
      </c>
      <c r="Q1047" s="8">
        <v>0</v>
      </c>
      <c r="R1047" s="1" t="s">
        <v>1</v>
      </c>
      <c r="S1047" s="8">
        <v>0</v>
      </c>
    </row>
    <row r="1048" spans="1:19" ht="21" x14ac:dyDescent="0.25">
      <c r="A1048" s="9" t="s">
        <v>1865</v>
      </c>
      <c r="B1048" s="6" t="s">
        <v>1866</v>
      </c>
      <c r="C1048" s="6" t="s">
        <v>21</v>
      </c>
      <c r="D1048" s="1" t="s">
        <v>1</v>
      </c>
      <c r="E1048" s="7">
        <v>480</v>
      </c>
      <c r="F1048" s="8">
        <v>26010.700799999999</v>
      </c>
      <c r="G1048" s="1" t="s">
        <v>1</v>
      </c>
      <c r="H1048" s="79" t="s">
        <v>1</v>
      </c>
      <c r="I1048" s="76"/>
      <c r="J1048" s="10" t="s">
        <v>1</v>
      </c>
      <c r="K1048" s="1" t="s">
        <v>1</v>
      </c>
      <c r="L1048" s="7">
        <v>480</v>
      </c>
      <c r="M1048" s="8">
        <v>26010.700799999999</v>
      </c>
      <c r="N1048" s="78" t="s">
        <v>1</v>
      </c>
      <c r="O1048" s="76"/>
      <c r="P1048" s="8">
        <v>0</v>
      </c>
      <c r="Q1048" s="8">
        <v>0</v>
      </c>
      <c r="R1048" s="1" t="s">
        <v>1</v>
      </c>
      <c r="S1048" s="8">
        <v>0</v>
      </c>
    </row>
    <row r="1049" spans="1:19" ht="21" x14ac:dyDescent="0.25">
      <c r="A1049" s="9" t="s">
        <v>1867</v>
      </c>
      <c r="B1049" s="6" t="s">
        <v>1868</v>
      </c>
      <c r="C1049" s="6" t="s">
        <v>21</v>
      </c>
      <c r="D1049" s="1" t="s">
        <v>1</v>
      </c>
      <c r="E1049" s="7">
        <v>470</v>
      </c>
      <c r="F1049" s="8">
        <v>25431.676500000001</v>
      </c>
      <c r="G1049" s="1" t="s">
        <v>1</v>
      </c>
      <c r="H1049" s="79" t="s">
        <v>1</v>
      </c>
      <c r="I1049" s="76"/>
      <c r="J1049" s="10" t="s">
        <v>1</v>
      </c>
      <c r="K1049" s="1" t="s">
        <v>1</v>
      </c>
      <c r="L1049" s="7">
        <v>470</v>
      </c>
      <c r="M1049" s="8">
        <v>25431.676500000001</v>
      </c>
      <c r="N1049" s="78" t="s">
        <v>1</v>
      </c>
      <c r="O1049" s="76"/>
      <c r="P1049" s="8">
        <v>0</v>
      </c>
      <c r="Q1049" s="8">
        <v>0</v>
      </c>
      <c r="R1049" s="1" t="s">
        <v>1</v>
      </c>
      <c r="S1049" s="8">
        <v>0</v>
      </c>
    </row>
    <row r="1050" spans="1:19" ht="21" x14ac:dyDescent="0.25">
      <c r="A1050" s="9" t="s">
        <v>1869</v>
      </c>
      <c r="B1050" s="6" t="s">
        <v>1870</v>
      </c>
      <c r="C1050" s="6" t="s">
        <v>21</v>
      </c>
      <c r="D1050" s="1" t="s">
        <v>1</v>
      </c>
      <c r="E1050" s="7">
        <v>420</v>
      </c>
      <c r="F1050" s="8">
        <v>22726.813200000001</v>
      </c>
      <c r="G1050" s="1" t="s">
        <v>1</v>
      </c>
      <c r="H1050" s="79" t="s">
        <v>1</v>
      </c>
      <c r="I1050" s="76"/>
      <c r="J1050" s="10" t="s">
        <v>1</v>
      </c>
      <c r="K1050" s="1" t="s">
        <v>1</v>
      </c>
      <c r="L1050" s="7">
        <v>420</v>
      </c>
      <c r="M1050" s="8">
        <v>22726.813200000001</v>
      </c>
      <c r="N1050" s="78" t="s">
        <v>1</v>
      </c>
      <c r="O1050" s="76"/>
      <c r="P1050" s="8">
        <v>0</v>
      </c>
      <c r="Q1050" s="8">
        <v>0</v>
      </c>
      <c r="R1050" s="1" t="s">
        <v>1</v>
      </c>
      <c r="S1050" s="8">
        <v>0</v>
      </c>
    </row>
    <row r="1051" spans="1:19" x14ac:dyDescent="0.25">
      <c r="A1051" s="9" t="s">
        <v>1871</v>
      </c>
      <c r="B1051" s="6" t="s">
        <v>1872</v>
      </c>
      <c r="C1051" s="6" t="s">
        <v>21</v>
      </c>
      <c r="D1051" s="1" t="s">
        <v>1</v>
      </c>
      <c r="E1051" s="7">
        <v>0</v>
      </c>
      <c r="F1051" s="8">
        <v>0</v>
      </c>
      <c r="G1051" s="1" t="s">
        <v>1</v>
      </c>
      <c r="H1051" s="83">
        <v>600</v>
      </c>
      <c r="I1051" s="76"/>
      <c r="J1051" s="8">
        <v>13029.97229</v>
      </c>
      <c r="K1051" s="1" t="s">
        <v>1</v>
      </c>
      <c r="L1051" s="7">
        <v>520</v>
      </c>
      <c r="M1051" s="8">
        <v>11309.578369999999</v>
      </c>
      <c r="N1051" s="78" t="s">
        <v>1</v>
      </c>
      <c r="O1051" s="76"/>
      <c r="P1051" s="8">
        <v>80</v>
      </c>
      <c r="Q1051" s="8">
        <v>1720.39392</v>
      </c>
      <c r="R1051" s="1" t="s">
        <v>1</v>
      </c>
      <c r="S1051" s="8">
        <v>1720.39392</v>
      </c>
    </row>
    <row r="1052" spans="1:19" x14ac:dyDescent="0.25">
      <c r="A1052" s="9" t="s">
        <v>1873</v>
      </c>
      <c r="B1052" s="6" t="s">
        <v>1874</v>
      </c>
      <c r="C1052" s="6" t="s">
        <v>21</v>
      </c>
      <c r="D1052" s="1" t="s">
        <v>1</v>
      </c>
      <c r="E1052" s="7">
        <v>0</v>
      </c>
      <c r="F1052" s="8">
        <v>0</v>
      </c>
      <c r="G1052" s="1" t="s">
        <v>1</v>
      </c>
      <c r="H1052" s="83">
        <v>600</v>
      </c>
      <c r="I1052" s="76"/>
      <c r="J1052" s="8">
        <v>13029.97229</v>
      </c>
      <c r="K1052" s="1" t="s">
        <v>1</v>
      </c>
      <c r="L1052" s="7">
        <v>600</v>
      </c>
      <c r="M1052" s="8">
        <v>13029.97229</v>
      </c>
      <c r="N1052" s="78" t="s">
        <v>1</v>
      </c>
      <c r="O1052" s="76"/>
      <c r="P1052" s="8">
        <v>0</v>
      </c>
      <c r="Q1052" s="8">
        <v>0</v>
      </c>
      <c r="R1052" s="1" t="s">
        <v>1</v>
      </c>
      <c r="S1052" s="8">
        <v>0</v>
      </c>
    </row>
    <row r="1053" spans="1:19" x14ac:dyDescent="0.25">
      <c r="A1053" s="9" t="s">
        <v>1875</v>
      </c>
      <c r="B1053" s="6" t="s">
        <v>1876</v>
      </c>
      <c r="C1053" s="6" t="s">
        <v>21</v>
      </c>
      <c r="D1053" s="1" t="s">
        <v>1</v>
      </c>
      <c r="E1053" s="7">
        <v>0</v>
      </c>
      <c r="F1053" s="8">
        <v>0</v>
      </c>
      <c r="G1053" s="1" t="s">
        <v>1</v>
      </c>
      <c r="H1053" s="83">
        <v>600</v>
      </c>
      <c r="I1053" s="76"/>
      <c r="J1053" s="8">
        <v>13029.747160000001</v>
      </c>
      <c r="K1053" s="1" t="s">
        <v>1</v>
      </c>
      <c r="L1053" s="7">
        <v>600</v>
      </c>
      <c r="M1053" s="8">
        <v>13029.747160000001</v>
      </c>
      <c r="N1053" s="78" t="s">
        <v>1</v>
      </c>
      <c r="O1053" s="76"/>
      <c r="P1053" s="8">
        <v>0</v>
      </c>
      <c r="Q1053" s="8">
        <v>0</v>
      </c>
      <c r="R1053" s="1" t="s">
        <v>1</v>
      </c>
      <c r="S1053" s="8">
        <v>0</v>
      </c>
    </row>
    <row r="1054" spans="1:19" ht="21" x14ac:dyDescent="0.25">
      <c r="A1054" s="9" t="s">
        <v>1877</v>
      </c>
      <c r="B1054" s="6" t="s">
        <v>1878</v>
      </c>
      <c r="C1054" s="6" t="s">
        <v>21</v>
      </c>
      <c r="D1054" s="1" t="s">
        <v>1</v>
      </c>
      <c r="E1054" s="7">
        <v>0</v>
      </c>
      <c r="F1054" s="8">
        <v>0</v>
      </c>
      <c r="G1054" s="1" t="s">
        <v>1</v>
      </c>
      <c r="H1054" s="83">
        <v>500</v>
      </c>
      <c r="I1054" s="76"/>
      <c r="J1054" s="8">
        <v>21399.052640000002</v>
      </c>
      <c r="K1054" s="1" t="s">
        <v>1</v>
      </c>
      <c r="L1054" s="7">
        <v>500</v>
      </c>
      <c r="M1054" s="8">
        <v>21399.052640000002</v>
      </c>
      <c r="N1054" s="78" t="s">
        <v>1</v>
      </c>
      <c r="O1054" s="76"/>
      <c r="P1054" s="8">
        <v>0</v>
      </c>
      <c r="Q1054" s="8">
        <v>0</v>
      </c>
      <c r="R1054" s="1" t="s">
        <v>1</v>
      </c>
      <c r="S1054" s="8">
        <v>0</v>
      </c>
    </row>
    <row r="1055" spans="1:19" ht="31.5" x14ac:dyDescent="0.25">
      <c r="A1055" s="9" t="s">
        <v>1879</v>
      </c>
      <c r="B1055" s="6" t="s">
        <v>1880</v>
      </c>
      <c r="C1055" s="6" t="s">
        <v>21</v>
      </c>
      <c r="D1055" s="1" t="s">
        <v>1</v>
      </c>
      <c r="E1055" s="7">
        <v>0</v>
      </c>
      <c r="F1055" s="8">
        <v>0</v>
      </c>
      <c r="G1055" s="1" t="s">
        <v>1</v>
      </c>
      <c r="H1055" s="83">
        <v>500</v>
      </c>
      <c r="I1055" s="76"/>
      <c r="J1055" s="8">
        <v>32545.606189999999</v>
      </c>
      <c r="K1055" s="1" t="s">
        <v>1</v>
      </c>
      <c r="L1055" s="7">
        <v>500</v>
      </c>
      <c r="M1055" s="8">
        <v>32545.606189999999</v>
      </c>
      <c r="N1055" s="78" t="s">
        <v>1</v>
      </c>
      <c r="O1055" s="76"/>
      <c r="P1055" s="8">
        <v>0</v>
      </c>
      <c r="Q1055" s="8">
        <v>0</v>
      </c>
      <c r="R1055" s="1" t="s">
        <v>1</v>
      </c>
      <c r="S1055" s="8">
        <v>0</v>
      </c>
    </row>
    <row r="1056" spans="1:19" x14ac:dyDescent="0.25">
      <c r="A1056" s="9" t="s">
        <v>1881</v>
      </c>
      <c r="B1056" s="6" t="s">
        <v>1882</v>
      </c>
      <c r="C1056" s="6" t="s">
        <v>21</v>
      </c>
      <c r="D1056" s="1" t="s">
        <v>1</v>
      </c>
      <c r="E1056" s="7">
        <v>0</v>
      </c>
      <c r="F1056" s="8">
        <v>0</v>
      </c>
      <c r="G1056" s="1" t="s">
        <v>1</v>
      </c>
      <c r="H1056" s="83">
        <v>10</v>
      </c>
      <c r="I1056" s="76"/>
      <c r="J1056" s="8">
        <v>62.18038</v>
      </c>
      <c r="K1056" s="1" t="s">
        <v>1</v>
      </c>
      <c r="L1056" s="7">
        <v>10</v>
      </c>
      <c r="M1056" s="8">
        <v>62.18038</v>
      </c>
      <c r="N1056" s="78" t="s">
        <v>1</v>
      </c>
      <c r="O1056" s="76"/>
      <c r="P1056" s="8">
        <v>0</v>
      </c>
      <c r="Q1056" s="8">
        <v>0</v>
      </c>
      <c r="R1056" s="1" t="s">
        <v>1</v>
      </c>
      <c r="S1056" s="8">
        <v>0</v>
      </c>
    </row>
    <row r="1057" spans="1:19" x14ac:dyDescent="0.25">
      <c r="A1057" s="9" t="s">
        <v>1883</v>
      </c>
      <c r="B1057" s="6" t="s">
        <v>1884</v>
      </c>
      <c r="C1057" s="6" t="s">
        <v>21</v>
      </c>
      <c r="D1057" s="1" t="s">
        <v>1</v>
      </c>
      <c r="E1057" s="7">
        <v>0</v>
      </c>
      <c r="F1057" s="8">
        <v>0</v>
      </c>
      <c r="G1057" s="1" t="s">
        <v>1</v>
      </c>
      <c r="H1057" s="83">
        <v>10</v>
      </c>
      <c r="I1057" s="76"/>
      <c r="J1057" s="8">
        <v>62.310400000000001</v>
      </c>
      <c r="K1057" s="1" t="s">
        <v>1</v>
      </c>
      <c r="L1057" s="7">
        <v>10</v>
      </c>
      <c r="M1057" s="8">
        <v>62.310400000000001</v>
      </c>
      <c r="N1057" s="78" t="s">
        <v>1</v>
      </c>
      <c r="O1057" s="76"/>
      <c r="P1057" s="8">
        <v>0</v>
      </c>
      <c r="Q1057" s="8">
        <v>0</v>
      </c>
      <c r="R1057" s="1" t="s">
        <v>1</v>
      </c>
      <c r="S1057" s="8">
        <v>0</v>
      </c>
    </row>
    <row r="1058" spans="1:19" x14ac:dyDescent="0.25">
      <c r="A1058" s="9" t="s">
        <v>1885</v>
      </c>
      <c r="B1058" s="6" t="s">
        <v>1886</v>
      </c>
      <c r="C1058" s="6" t="s">
        <v>21</v>
      </c>
      <c r="D1058" s="1" t="s">
        <v>1</v>
      </c>
      <c r="E1058" s="7">
        <v>0</v>
      </c>
      <c r="F1058" s="8">
        <v>0</v>
      </c>
      <c r="G1058" s="1" t="s">
        <v>1</v>
      </c>
      <c r="H1058" s="83">
        <v>10</v>
      </c>
      <c r="I1058" s="76"/>
      <c r="J1058" s="8">
        <v>62.18038</v>
      </c>
      <c r="K1058" s="1" t="s">
        <v>1</v>
      </c>
      <c r="L1058" s="7">
        <v>10</v>
      </c>
      <c r="M1058" s="8">
        <v>62.18038</v>
      </c>
      <c r="N1058" s="78" t="s">
        <v>1</v>
      </c>
      <c r="O1058" s="76"/>
      <c r="P1058" s="8">
        <v>0</v>
      </c>
      <c r="Q1058" s="8">
        <v>0</v>
      </c>
      <c r="R1058" s="1" t="s">
        <v>1</v>
      </c>
      <c r="S1058" s="8">
        <v>0</v>
      </c>
    </row>
    <row r="1059" spans="1:19" ht="7.15" customHeight="1" x14ac:dyDescent="0.25">
      <c r="A1059" s="73" t="s">
        <v>1</v>
      </c>
      <c r="B1059" s="74"/>
      <c r="C1059" s="74"/>
      <c r="D1059" s="74"/>
      <c r="E1059" s="74"/>
      <c r="F1059" s="74"/>
      <c r="G1059" s="74"/>
      <c r="H1059" s="74"/>
      <c r="I1059" s="74"/>
      <c r="J1059" s="74"/>
      <c r="K1059" s="74"/>
      <c r="L1059" s="74"/>
      <c r="M1059" s="74"/>
      <c r="N1059" s="74"/>
      <c r="O1059" s="74"/>
      <c r="P1059" s="74"/>
      <c r="Q1059" s="74"/>
      <c r="R1059" s="74"/>
      <c r="S1059" s="74"/>
    </row>
    <row r="1060" spans="1:19" ht="7.15" customHeight="1" x14ac:dyDescent="0.25">
      <c r="A1060" s="75" t="s">
        <v>1</v>
      </c>
      <c r="B1060" s="76"/>
      <c r="C1060" s="76"/>
      <c r="D1060" s="76"/>
      <c r="E1060" s="76"/>
      <c r="F1060" s="76"/>
      <c r="G1060" s="76"/>
      <c r="H1060" s="76"/>
      <c r="I1060" s="76"/>
      <c r="J1060" s="76"/>
      <c r="K1060" s="76"/>
      <c r="L1060" s="76"/>
      <c r="M1060" s="76"/>
      <c r="N1060" s="76"/>
      <c r="O1060" s="76"/>
      <c r="P1060" s="76"/>
      <c r="Q1060" s="76"/>
      <c r="R1060" s="76"/>
      <c r="S1060" s="76"/>
    </row>
    <row r="1061" spans="1:19" x14ac:dyDescent="0.25">
      <c r="A1061" s="78" t="s">
        <v>18</v>
      </c>
      <c r="B1061" s="76"/>
      <c r="C1061" s="1" t="s">
        <v>1</v>
      </c>
      <c r="D1061" s="1" t="s">
        <v>1</v>
      </c>
      <c r="E1061" s="1" t="s">
        <v>1</v>
      </c>
      <c r="F1061" s="11">
        <v>135896232.20427001</v>
      </c>
      <c r="G1061" s="1" t="s">
        <v>1</v>
      </c>
      <c r="H1061" s="78" t="s">
        <v>1</v>
      </c>
      <c r="I1061" s="76"/>
      <c r="J1061" s="11">
        <v>797124842.85583997</v>
      </c>
      <c r="K1061" s="1" t="s">
        <v>1</v>
      </c>
      <c r="L1061" s="1" t="s">
        <v>1</v>
      </c>
      <c r="M1061" s="11">
        <v>847321730.28196001</v>
      </c>
      <c r="N1061" s="78" t="s">
        <v>1</v>
      </c>
      <c r="O1061" s="76"/>
      <c r="P1061" s="1" t="s">
        <v>1</v>
      </c>
      <c r="Q1061" s="11">
        <v>85699344.778150007</v>
      </c>
      <c r="R1061" s="1" t="s">
        <v>1</v>
      </c>
      <c r="S1061" s="11">
        <v>85699344.778150007</v>
      </c>
    </row>
    <row r="1062" spans="1:19" ht="7.15" customHeight="1" x14ac:dyDescent="0.25">
      <c r="A1062" s="73" t="s">
        <v>1</v>
      </c>
      <c r="B1062" s="74"/>
      <c r="C1062" s="74"/>
      <c r="D1062" s="74"/>
      <c r="E1062" s="74"/>
      <c r="F1062" s="74"/>
      <c r="G1062" s="74"/>
      <c r="H1062" s="74"/>
      <c r="I1062" s="74"/>
      <c r="J1062" s="74"/>
      <c r="K1062" s="74"/>
      <c r="L1062" s="74"/>
      <c r="M1062" s="74"/>
      <c r="N1062" s="74"/>
      <c r="O1062" s="74"/>
      <c r="P1062" s="74"/>
      <c r="Q1062" s="74"/>
      <c r="R1062" s="74"/>
      <c r="S1062" s="74"/>
    </row>
    <row r="1063" spans="1:19" ht="7.15" customHeight="1" x14ac:dyDescent="0.25">
      <c r="A1063" s="75" t="s">
        <v>1</v>
      </c>
      <c r="B1063" s="76"/>
      <c r="C1063" s="76"/>
      <c r="D1063" s="76"/>
      <c r="E1063" s="76"/>
      <c r="F1063" s="76"/>
      <c r="G1063" s="76"/>
      <c r="H1063" s="76"/>
      <c r="I1063" s="76"/>
      <c r="J1063" s="76"/>
      <c r="K1063" s="76"/>
      <c r="L1063" s="76"/>
      <c r="M1063" s="76"/>
      <c r="N1063" s="76"/>
      <c r="O1063" s="76"/>
      <c r="P1063" s="76"/>
      <c r="Q1063" s="76"/>
      <c r="R1063" s="76"/>
      <c r="S1063" s="76"/>
    </row>
    <row r="1064" spans="1:19" ht="13.9" customHeight="1" x14ac:dyDescent="0.25">
      <c r="A1064" s="75" t="s">
        <v>1</v>
      </c>
      <c r="B1064" s="76"/>
      <c r="C1064" s="76"/>
      <c r="D1064" s="76"/>
      <c r="E1064" s="76"/>
      <c r="F1064" s="76"/>
      <c r="G1064" s="76"/>
      <c r="H1064" s="76"/>
      <c r="I1064" s="76"/>
      <c r="J1064" s="76"/>
      <c r="K1064" s="76"/>
      <c r="L1064" s="76"/>
      <c r="M1064" s="76"/>
      <c r="N1064" s="76"/>
      <c r="O1064" s="76"/>
      <c r="P1064" s="76"/>
      <c r="Q1064" s="76"/>
      <c r="R1064" s="76"/>
      <c r="S1064" s="76"/>
    </row>
    <row r="1065" spans="1:19" x14ac:dyDescent="0.25">
      <c r="A1065" s="81" t="s">
        <v>1887</v>
      </c>
      <c r="B1065" s="76"/>
      <c r="C1065" s="1" t="s">
        <v>1</v>
      </c>
      <c r="D1065" s="1" t="s">
        <v>1</v>
      </c>
      <c r="E1065" s="4" t="s">
        <v>1</v>
      </c>
      <c r="F1065" s="4" t="s">
        <v>1</v>
      </c>
      <c r="G1065" s="1" t="s">
        <v>1</v>
      </c>
      <c r="H1065" s="82" t="s">
        <v>1</v>
      </c>
      <c r="I1065" s="76"/>
      <c r="J1065" s="4" t="s">
        <v>1</v>
      </c>
      <c r="K1065" s="1" t="s">
        <v>1</v>
      </c>
      <c r="L1065" s="4" t="s">
        <v>1</v>
      </c>
      <c r="M1065" s="4" t="s">
        <v>1</v>
      </c>
      <c r="N1065" s="78" t="s">
        <v>1</v>
      </c>
      <c r="O1065" s="76"/>
      <c r="P1065" s="4" t="s">
        <v>1</v>
      </c>
      <c r="Q1065" s="4" t="s">
        <v>1</v>
      </c>
      <c r="R1065" s="1" t="s">
        <v>1</v>
      </c>
      <c r="S1065" s="4" t="s">
        <v>1</v>
      </c>
    </row>
    <row r="1066" spans="1:19" ht="7.15" customHeight="1" x14ac:dyDescent="0.25">
      <c r="A1066" s="80" t="s">
        <v>1</v>
      </c>
      <c r="B1066" s="76"/>
      <c r="C1066" s="76"/>
      <c r="D1066" s="76"/>
      <c r="E1066" s="76"/>
      <c r="F1066" s="76"/>
      <c r="G1066" s="76"/>
      <c r="H1066" s="76"/>
      <c r="I1066" s="76"/>
      <c r="J1066" s="76"/>
      <c r="K1066" s="76"/>
      <c r="L1066" s="76"/>
      <c r="M1066" s="76"/>
      <c r="N1066" s="76"/>
      <c r="O1066" s="76"/>
      <c r="P1066" s="76"/>
      <c r="Q1066" s="76"/>
      <c r="R1066" s="76"/>
      <c r="S1066" s="76"/>
    </row>
    <row r="1067" spans="1:19" x14ac:dyDescent="0.25">
      <c r="A1067" s="9" t="s">
        <v>1888</v>
      </c>
      <c r="B1067" s="6" t="s">
        <v>1889</v>
      </c>
      <c r="C1067" s="6" t="s">
        <v>21</v>
      </c>
      <c r="D1067" s="1" t="s">
        <v>1</v>
      </c>
      <c r="E1067" s="7">
        <v>100</v>
      </c>
      <c r="F1067" s="8">
        <v>6593.4639999999999</v>
      </c>
      <c r="G1067" s="1" t="s">
        <v>1</v>
      </c>
      <c r="H1067" s="79" t="s">
        <v>1</v>
      </c>
      <c r="I1067" s="76"/>
      <c r="J1067" s="10" t="s">
        <v>1</v>
      </c>
      <c r="K1067" s="1" t="s">
        <v>1</v>
      </c>
      <c r="L1067" s="7">
        <v>1</v>
      </c>
      <c r="M1067" s="8">
        <v>65.934640000000002</v>
      </c>
      <c r="N1067" s="78" t="s">
        <v>1</v>
      </c>
      <c r="O1067" s="76"/>
      <c r="P1067" s="8">
        <v>99</v>
      </c>
      <c r="Q1067" s="8">
        <v>6527.5293600000005</v>
      </c>
      <c r="R1067" s="1" t="s">
        <v>1</v>
      </c>
      <c r="S1067" s="8">
        <v>6527.5293600000005</v>
      </c>
    </row>
    <row r="1068" spans="1:19" x14ac:dyDescent="0.25">
      <c r="A1068" s="9" t="s">
        <v>1890</v>
      </c>
      <c r="B1068" s="6" t="s">
        <v>1891</v>
      </c>
      <c r="C1068" s="6" t="s">
        <v>21</v>
      </c>
      <c r="D1068" s="1" t="s">
        <v>1</v>
      </c>
      <c r="E1068" s="7">
        <v>100</v>
      </c>
      <c r="F1068" s="8">
        <v>7307.5825999999997</v>
      </c>
      <c r="G1068" s="1" t="s">
        <v>1</v>
      </c>
      <c r="H1068" s="79" t="s">
        <v>1</v>
      </c>
      <c r="I1068" s="76"/>
      <c r="J1068" s="10" t="s">
        <v>1</v>
      </c>
      <c r="K1068" s="1" t="s">
        <v>1</v>
      </c>
      <c r="L1068" s="10" t="s">
        <v>1</v>
      </c>
      <c r="M1068" s="10" t="s">
        <v>1</v>
      </c>
      <c r="N1068" s="78" t="s">
        <v>1</v>
      </c>
      <c r="O1068" s="76"/>
      <c r="P1068" s="8">
        <v>100</v>
      </c>
      <c r="Q1068" s="8">
        <v>7307.5825999999997</v>
      </c>
      <c r="R1068" s="1" t="s">
        <v>1</v>
      </c>
      <c r="S1068" s="8">
        <v>7307.5825999999997</v>
      </c>
    </row>
    <row r="1069" spans="1:19" x14ac:dyDescent="0.25">
      <c r="A1069" s="9" t="s">
        <v>1892</v>
      </c>
      <c r="B1069" s="6" t="s">
        <v>1893</v>
      </c>
      <c r="C1069" s="6" t="s">
        <v>21</v>
      </c>
      <c r="D1069" s="1" t="s">
        <v>1</v>
      </c>
      <c r="E1069" s="7">
        <v>5</v>
      </c>
      <c r="F1069" s="8">
        <v>408.26648999999998</v>
      </c>
      <c r="G1069" s="1" t="s">
        <v>1</v>
      </c>
      <c r="H1069" s="79" t="s">
        <v>1</v>
      </c>
      <c r="I1069" s="76"/>
      <c r="J1069" s="10" t="s">
        <v>1</v>
      </c>
      <c r="K1069" s="1" t="s">
        <v>1</v>
      </c>
      <c r="L1069" s="10" t="s">
        <v>1</v>
      </c>
      <c r="M1069" s="10" t="s">
        <v>1</v>
      </c>
      <c r="N1069" s="78" t="s">
        <v>1</v>
      </c>
      <c r="O1069" s="76"/>
      <c r="P1069" s="8">
        <v>5</v>
      </c>
      <c r="Q1069" s="8">
        <v>408.26648999999998</v>
      </c>
      <c r="R1069" s="1" t="s">
        <v>1</v>
      </c>
      <c r="S1069" s="8">
        <v>408.26648999999998</v>
      </c>
    </row>
    <row r="1070" spans="1:19" x14ac:dyDescent="0.25">
      <c r="A1070" s="9" t="s">
        <v>1894</v>
      </c>
      <c r="B1070" s="6" t="s">
        <v>1895</v>
      </c>
      <c r="C1070" s="6" t="s">
        <v>21</v>
      </c>
      <c r="D1070" s="1" t="s">
        <v>1</v>
      </c>
      <c r="E1070" s="7">
        <v>5</v>
      </c>
      <c r="F1070" s="8">
        <v>211.67393000000001</v>
      </c>
      <c r="G1070" s="1" t="s">
        <v>1</v>
      </c>
      <c r="H1070" s="79" t="s">
        <v>1</v>
      </c>
      <c r="I1070" s="76"/>
      <c r="J1070" s="10" t="s">
        <v>1</v>
      </c>
      <c r="K1070" s="1" t="s">
        <v>1</v>
      </c>
      <c r="L1070" s="10" t="s">
        <v>1</v>
      </c>
      <c r="M1070" s="10" t="s">
        <v>1</v>
      </c>
      <c r="N1070" s="78" t="s">
        <v>1</v>
      </c>
      <c r="O1070" s="76"/>
      <c r="P1070" s="8">
        <v>5</v>
      </c>
      <c r="Q1070" s="8">
        <v>211.67393000000001</v>
      </c>
      <c r="R1070" s="1" t="s">
        <v>1</v>
      </c>
      <c r="S1070" s="8">
        <v>211.67393000000001</v>
      </c>
    </row>
    <row r="1071" spans="1:19" ht="7.15" customHeight="1" x14ac:dyDescent="0.25">
      <c r="A1071" s="73" t="s">
        <v>1</v>
      </c>
      <c r="B1071" s="74"/>
      <c r="C1071" s="74"/>
      <c r="D1071" s="74"/>
      <c r="E1071" s="74"/>
      <c r="F1071" s="74"/>
      <c r="G1071" s="74"/>
      <c r="H1071" s="74"/>
      <c r="I1071" s="74"/>
      <c r="J1071" s="74"/>
      <c r="K1071" s="74"/>
      <c r="L1071" s="74"/>
      <c r="M1071" s="74"/>
      <c r="N1071" s="74"/>
      <c r="O1071" s="74"/>
      <c r="P1071" s="74"/>
      <c r="Q1071" s="74"/>
      <c r="R1071" s="74"/>
      <c r="S1071" s="74"/>
    </row>
    <row r="1072" spans="1:19" ht="7.15" customHeight="1" x14ac:dyDescent="0.25">
      <c r="A1072" s="75" t="s">
        <v>1</v>
      </c>
      <c r="B1072" s="76"/>
      <c r="C1072" s="76"/>
      <c r="D1072" s="76"/>
      <c r="E1072" s="76"/>
      <c r="F1072" s="76"/>
      <c r="G1072" s="76"/>
      <c r="H1072" s="76"/>
      <c r="I1072" s="76"/>
      <c r="J1072" s="76"/>
      <c r="K1072" s="76"/>
      <c r="L1072" s="76"/>
      <c r="M1072" s="76"/>
      <c r="N1072" s="76"/>
      <c r="O1072" s="76"/>
      <c r="P1072" s="76"/>
      <c r="Q1072" s="76"/>
      <c r="R1072" s="76"/>
      <c r="S1072" s="76"/>
    </row>
    <row r="1073" spans="1:19" x14ac:dyDescent="0.25">
      <c r="A1073" s="78" t="s">
        <v>1887</v>
      </c>
      <c r="B1073" s="76"/>
      <c r="C1073" s="1" t="s">
        <v>1</v>
      </c>
      <c r="D1073" s="1" t="s">
        <v>1</v>
      </c>
      <c r="E1073" s="1" t="s">
        <v>1</v>
      </c>
      <c r="F1073" s="11">
        <v>14520.98702</v>
      </c>
      <c r="G1073" s="1" t="s">
        <v>1</v>
      </c>
      <c r="H1073" s="78" t="s">
        <v>1</v>
      </c>
      <c r="I1073" s="76"/>
      <c r="J1073" s="11">
        <v>0</v>
      </c>
      <c r="K1073" s="1" t="s">
        <v>1</v>
      </c>
      <c r="L1073" s="1" t="s">
        <v>1</v>
      </c>
      <c r="M1073" s="11">
        <v>65.934640000000002</v>
      </c>
      <c r="N1073" s="78" t="s">
        <v>1</v>
      </c>
      <c r="O1073" s="76"/>
      <c r="P1073" s="1" t="s">
        <v>1</v>
      </c>
      <c r="Q1073" s="11">
        <v>14455.052379999999</v>
      </c>
      <c r="R1073" s="1" t="s">
        <v>1</v>
      </c>
      <c r="S1073" s="11">
        <v>14455.052379999999</v>
      </c>
    </row>
    <row r="1074" spans="1:19" ht="7.15" customHeight="1" x14ac:dyDescent="0.25">
      <c r="A1074" s="73" t="s">
        <v>1</v>
      </c>
      <c r="B1074" s="74"/>
      <c r="C1074" s="74"/>
      <c r="D1074" s="74"/>
      <c r="E1074" s="74"/>
      <c r="F1074" s="74"/>
      <c r="G1074" s="74"/>
      <c r="H1074" s="74"/>
      <c r="I1074" s="74"/>
      <c r="J1074" s="74"/>
      <c r="K1074" s="74"/>
      <c r="L1074" s="74"/>
      <c r="M1074" s="74"/>
      <c r="N1074" s="74"/>
      <c r="O1074" s="74"/>
      <c r="P1074" s="74"/>
      <c r="Q1074" s="74"/>
      <c r="R1074" s="74"/>
      <c r="S1074" s="74"/>
    </row>
    <row r="1075" spans="1:19" ht="7.15" customHeight="1" x14ac:dyDescent="0.25">
      <c r="A1075" s="75" t="s">
        <v>1</v>
      </c>
      <c r="B1075" s="76"/>
      <c r="C1075" s="76"/>
      <c r="D1075" s="76"/>
      <c r="E1075" s="76"/>
      <c r="F1075" s="76"/>
      <c r="G1075" s="76"/>
      <c r="H1075" s="76"/>
      <c r="I1075" s="76"/>
      <c r="J1075" s="76"/>
      <c r="K1075" s="76"/>
      <c r="L1075" s="76"/>
      <c r="M1075" s="76"/>
      <c r="N1075" s="76"/>
      <c r="O1075" s="76"/>
      <c r="P1075" s="76"/>
      <c r="Q1075" s="76"/>
      <c r="R1075" s="76"/>
      <c r="S1075" s="76"/>
    </row>
    <row r="1076" spans="1:19" ht="13.9" customHeight="1" x14ac:dyDescent="0.25">
      <c r="A1076" s="75" t="s">
        <v>1</v>
      </c>
      <c r="B1076" s="76"/>
      <c r="C1076" s="76"/>
      <c r="D1076" s="76"/>
      <c r="E1076" s="76"/>
      <c r="F1076" s="76"/>
      <c r="G1076" s="76"/>
      <c r="H1076" s="76"/>
      <c r="I1076" s="76"/>
      <c r="J1076" s="76"/>
      <c r="K1076" s="76"/>
      <c r="L1076" s="76"/>
      <c r="M1076" s="76"/>
      <c r="N1076" s="76"/>
      <c r="O1076" s="76"/>
      <c r="P1076" s="76"/>
      <c r="Q1076" s="76"/>
      <c r="R1076" s="76"/>
      <c r="S1076" s="76"/>
    </row>
    <row r="1077" spans="1:19" ht="7.15" customHeight="1" x14ac:dyDescent="0.25">
      <c r="A1077" s="73" t="s">
        <v>1</v>
      </c>
      <c r="B1077" s="74"/>
      <c r="C1077" s="74"/>
      <c r="D1077" s="74"/>
      <c r="E1077" s="74"/>
      <c r="F1077" s="74"/>
      <c r="G1077" s="74"/>
      <c r="H1077" s="74"/>
      <c r="I1077" s="74"/>
      <c r="J1077" s="74"/>
      <c r="K1077" s="74"/>
      <c r="L1077" s="74"/>
      <c r="M1077" s="74"/>
      <c r="N1077" s="74"/>
      <c r="O1077" s="74"/>
      <c r="P1077" s="74"/>
      <c r="Q1077" s="74"/>
      <c r="R1077" s="74"/>
      <c r="S1077" s="74"/>
    </row>
    <row r="1078" spans="1:19" ht="7.15" customHeight="1" x14ac:dyDescent="0.25">
      <c r="A1078" s="75" t="s">
        <v>1</v>
      </c>
      <c r="B1078" s="76"/>
      <c r="C1078" s="76"/>
      <c r="D1078" s="76"/>
      <c r="E1078" s="76"/>
      <c r="F1078" s="76"/>
      <c r="G1078" s="76"/>
      <c r="H1078" s="76"/>
      <c r="I1078" s="76"/>
      <c r="J1078" s="76"/>
      <c r="K1078" s="76"/>
      <c r="L1078" s="76"/>
      <c r="M1078" s="76"/>
      <c r="N1078" s="76"/>
      <c r="O1078" s="76"/>
      <c r="P1078" s="76"/>
      <c r="Q1078" s="76"/>
      <c r="R1078" s="76"/>
      <c r="S1078" s="76"/>
    </row>
    <row r="1079" spans="1:19" x14ac:dyDescent="0.25">
      <c r="A1079" s="77" t="s">
        <v>1896</v>
      </c>
      <c r="B1079" s="76"/>
      <c r="C1079" s="1" t="s">
        <v>1</v>
      </c>
      <c r="D1079" s="1" t="s">
        <v>1</v>
      </c>
      <c r="E1079" s="1" t="s">
        <v>1</v>
      </c>
      <c r="F1079" s="11">
        <v>135910753.19128999</v>
      </c>
      <c r="G1079" s="1" t="s">
        <v>1</v>
      </c>
      <c r="H1079" s="78" t="s">
        <v>1</v>
      </c>
      <c r="I1079" s="76"/>
      <c r="J1079" s="11">
        <v>797124842.85583997</v>
      </c>
      <c r="K1079" s="1" t="s">
        <v>1</v>
      </c>
      <c r="L1079" s="1" t="s">
        <v>1</v>
      </c>
      <c r="M1079" s="11">
        <v>847321796.21659994</v>
      </c>
      <c r="N1079" s="78" t="s">
        <v>1</v>
      </c>
      <c r="O1079" s="76"/>
      <c r="P1079" s="1" t="s">
        <v>1</v>
      </c>
      <c r="Q1079" s="11">
        <v>85713799.830530003</v>
      </c>
      <c r="R1079" s="1" t="s">
        <v>1</v>
      </c>
      <c r="S1079" s="11">
        <v>85713799.830530003</v>
      </c>
    </row>
    <row r="1080" spans="1:19" ht="7.15" customHeight="1" x14ac:dyDescent="0.25">
      <c r="A1080" s="73" t="s">
        <v>1</v>
      </c>
      <c r="B1080" s="74"/>
      <c r="C1080" s="74"/>
      <c r="D1080" s="74"/>
      <c r="E1080" s="74"/>
      <c r="F1080" s="74"/>
      <c r="G1080" s="74"/>
      <c r="H1080" s="74"/>
      <c r="I1080" s="74"/>
      <c r="J1080" s="74"/>
      <c r="K1080" s="74"/>
      <c r="L1080" s="74"/>
      <c r="M1080" s="74"/>
      <c r="N1080" s="74"/>
      <c r="O1080" s="74"/>
      <c r="P1080" s="74"/>
      <c r="Q1080" s="74"/>
      <c r="R1080" s="74"/>
      <c r="S1080" s="74"/>
    </row>
    <row r="1081" spans="1:19" ht="6.95" customHeight="1" x14ac:dyDescent="0.25">
      <c r="A1081" s="75" t="s">
        <v>1</v>
      </c>
      <c r="B1081" s="76"/>
      <c r="C1081" s="76"/>
      <c r="D1081" s="76"/>
      <c r="E1081" s="76"/>
      <c r="F1081" s="76"/>
      <c r="G1081" s="76"/>
      <c r="H1081" s="76"/>
      <c r="I1081" s="76"/>
      <c r="J1081" s="76"/>
      <c r="K1081" s="76"/>
      <c r="L1081" s="76"/>
      <c r="M1081" s="76"/>
      <c r="N1081" s="76"/>
      <c r="O1081" s="76"/>
      <c r="P1081" s="76"/>
      <c r="Q1081" s="76"/>
      <c r="R1081" s="76"/>
      <c r="S1081" s="76"/>
    </row>
    <row r="1082" spans="1:19" ht="0" hidden="1" customHeight="1" x14ac:dyDescent="0.25"/>
  </sheetData>
  <mergeCells count="2135">
    <mergeCell ref="A1:H4"/>
    <mergeCell ref="O1:S1"/>
    <mergeCell ref="O2:S2"/>
    <mergeCell ref="O4:S5"/>
    <mergeCell ref="A5:H7"/>
    <mergeCell ref="O7:S9"/>
    <mergeCell ref="A8:H10"/>
    <mergeCell ref="A20:S20"/>
    <mergeCell ref="H21:I21"/>
    <mergeCell ref="N21:O21"/>
    <mergeCell ref="H22:I22"/>
    <mergeCell ref="N22:O22"/>
    <mergeCell ref="A17:S17"/>
    <mergeCell ref="A18:S18"/>
    <mergeCell ref="A19:B19"/>
    <mergeCell ref="H19:I19"/>
    <mergeCell ref="N19:O19"/>
    <mergeCell ref="L14:M14"/>
    <mergeCell ref="N14:O14"/>
    <mergeCell ref="P14:Q14"/>
    <mergeCell ref="A15:S15"/>
    <mergeCell ref="H16:I16"/>
    <mergeCell ref="N16:O16"/>
    <mergeCell ref="A12:H12"/>
    <mergeCell ref="A13:H13"/>
    <mergeCell ref="A14:B14"/>
    <mergeCell ref="E14:F14"/>
    <mergeCell ref="H14:J14"/>
    <mergeCell ref="H29:I29"/>
    <mergeCell ref="N29:O29"/>
    <mergeCell ref="H30:I30"/>
    <mergeCell ref="N30:O30"/>
    <mergeCell ref="H31:I31"/>
    <mergeCell ref="N31:O31"/>
    <mergeCell ref="H26:I26"/>
    <mergeCell ref="N26:O26"/>
    <mergeCell ref="H27:I27"/>
    <mergeCell ref="N27:O27"/>
    <mergeCell ref="H28:I28"/>
    <mergeCell ref="N28:O28"/>
    <mergeCell ref="H23:I23"/>
    <mergeCell ref="N23:O23"/>
    <mergeCell ref="H24:I24"/>
    <mergeCell ref="N24:O24"/>
    <mergeCell ref="H25:I25"/>
    <mergeCell ref="N25:O25"/>
    <mergeCell ref="H38:I38"/>
    <mergeCell ref="N38:O38"/>
    <mergeCell ref="H39:I39"/>
    <mergeCell ref="N39:O39"/>
    <mergeCell ref="H40:I40"/>
    <mergeCell ref="N40:O40"/>
    <mergeCell ref="H35:I35"/>
    <mergeCell ref="N35:O35"/>
    <mergeCell ref="H36:I36"/>
    <mergeCell ref="N36:O36"/>
    <mergeCell ref="H37:I37"/>
    <mergeCell ref="N37:O37"/>
    <mergeCell ref="H32:I32"/>
    <mergeCell ref="N32:O32"/>
    <mergeCell ref="H33:I33"/>
    <mergeCell ref="N33:O33"/>
    <mergeCell ref="H34:I34"/>
    <mergeCell ref="N34:O34"/>
    <mergeCell ref="H47:I47"/>
    <mergeCell ref="N47:O47"/>
    <mergeCell ref="H48:I48"/>
    <mergeCell ref="N48:O48"/>
    <mergeCell ref="H49:I49"/>
    <mergeCell ref="N49:O49"/>
    <mergeCell ref="H44:I44"/>
    <mergeCell ref="N44:O44"/>
    <mergeCell ref="H45:I45"/>
    <mergeCell ref="N45:O45"/>
    <mergeCell ref="H46:I46"/>
    <mergeCell ref="N46:O46"/>
    <mergeCell ref="H41:I41"/>
    <mergeCell ref="N41:O41"/>
    <mergeCell ref="H42:I42"/>
    <mergeCell ref="N42:O42"/>
    <mergeCell ref="H43:I43"/>
    <mergeCell ref="N43:O43"/>
    <mergeCell ref="H56:I56"/>
    <mergeCell ref="N56:O56"/>
    <mergeCell ref="H57:I57"/>
    <mergeCell ref="N57:O57"/>
    <mergeCell ref="H58:I58"/>
    <mergeCell ref="N58:O58"/>
    <mergeCell ref="H53:I53"/>
    <mergeCell ref="N53:O53"/>
    <mergeCell ref="H54:I54"/>
    <mergeCell ref="N54:O54"/>
    <mergeCell ref="H55:I55"/>
    <mergeCell ref="N55:O55"/>
    <mergeCell ref="H50:I50"/>
    <mergeCell ref="N50:O50"/>
    <mergeCell ref="H51:I51"/>
    <mergeCell ref="N51:O51"/>
    <mergeCell ref="H52:I52"/>
    <mergeCell ref="N52:O52"/>
    <mergeCell ref="H65:I65"/>
    <mergeCell ref="N65:O65"/>
    <mergeCell ref="H66:I66"/>
    <mergeCell ref="N66:O66"/>
    <mergeCell ref="H67:I67"/>
    <mergeCell ref="N67:O67"/>
    <mergeCell ref="H62:I62"/>
    <mergeCell ref="N62:O62"/>
    <mergeCell ref="H63:I63"/>
    <mergeCell ref="N63:O63"/>
    <mergeCell ref="H64:I64"/>
    <mergeCell ref="N64:O64"/>
    <mergeCell ref="H59:I59"/>
    <mergeCell ref="N59:O59"/>
    <mergeCell ref="H60:I60"/>
    <mergeCell ref="N60:O60"/>
    <mergeCell ref="H61:I61"/>
    <mergeCell ref="N61:O61"/>
    <mergeCell ref="H74:I74"/>
    <mergeCell ref="N74:O74"/>
    <mergeCell ref="H75:I75"/>
    <mergeCell ref="N75:O75"/>
    <mergeCell ref="H76:I76"/>
    <mergeCell ref="N76:O76"/>
    <mergeCell ref="H71:I71"/>
    <mergeCell ref="N71:O71"/>
    <mergeCell ref="H72:I72"/>
    <mergeCell ref="N72:O72"/>
    <mergeCell ref="H73:I73"/>
    <mergeCell ref="N73:O73"/>
    <mergeCell ref="H68:I68"/>
    <mergeCell ref="N68:O68"/>
    <mergeCell ref="H69:I69"/>
    <mergeCell ref="N69:O69"/>
    <mergeCell ref="H70:I70"/>
    <mergeCell ref="N70:O70"/>
    <mergeCell ref="H83:I83"/>
    <mergeCell ref="N83:O83"/>
    <mergeCell ref="H84:I84"/>
    <mergeCell ref="N84:O84"/>
    <mergeCell ref="H85:I85"/>
    <mergeCell ref="N85:O85"/>
    <mergeCell ref="H80:I80"/>
    <mergeCell ref="N80:O80"/>
    <mergeCell ref="H81:I81"/>
    <mergeCell ref="N81:O81"/>
    <mergeCell ref="H82:I82"/>
    <mergeCell ref="N82:O82"/>
    <mergeCell ref="H77:I77"/>
    <mergeCell ref="N77:O77"/>
    <mergeCell ref="H78:I78"/>
    <mergeCell ref="N78:O78"/>
    <mergeCell ref="H79:I79"/>
    <mergeCell ref="N79:O79"/>
    <mergeCell ref="H92:I92"/>
    <mergeCell ref="N92:O92"/>
    <mergeCell ref="H93:I93"/>
    <mergeCell ref="N93:O93"/>
    <mergeCell ref="H94:I94"/>
    <mergeCell ref="N94:O94"/>
    <mergeCell ref="H89:I89"/>
    <mergeCell ref="N89:O89"/>
    <mergeCell ref="H90:I90"/>
    <mergeCell ref="N90:O90"/>
    <mergeCell ref="H91:I91"/>
    <mergeCell ref="N91:O91"/>
    <mergeCell ref="H86:I86"/>
    <mergeCell ref="N86:O86"/>
    <mergeCell ref="H87:I87"/>
    <mergeCell ref="N87:O87"/>
    <mergeCell ref="H88:I88"/>
    <mergeCell ref="N88:O88"/>
    <mergeCell ref="H101:I101"/>
    <mergeCell ref="N101:O101"/>
    <mergeCell ref="H102:I102"/>
    <mergeCell ref="N102:O102"/>
    <mergeCell ref="H103:I103"/>
    <mergeCell ref="N103:O103"/>
    <mergeCell ref="H98:I98"/>
    <mergeCell ref="N98:O98"/>
    <mergeCell ref="H99:I99"/>
    <mergeCell ref="N99:O99"/>
    <mergeCell ref="H100:I100"/>
    <mergeCell ref="N100:O100"/>
    <mergeCell ref="H95:I95"/>
    <mergeCell ref="N95:O95"/>
    <mergeCell ref="H96:I96"/>
    <mergeCell ref="N96:O96"/>
    <mergeCell ref="H97:I97"/>
    <mergeCell ref="N97:O97"/>
    <mergeCell ref="H110:I110"/>
    <mergeCell ref="N110:O110"/>
    <mergeCell ref="H111:I111"/>
    <mergeCell ref="N111:O111"/>
    <mergeCell ref="H112:I112"/>
    <mergeCell ref="N112:O112"/>
    <mergeCell ref="H107:I107"/>
    <mergeCell ref="N107:O107"/>
    <mergeCell ref="H108:I108"/>
    <mergeCell ref="N108:O108"/>
    <mergeCell ref="H109:I109"/>
    <mergeCell ref="N109:O109"/>
    <mergeCell ref="H104:I104"/>
    <mergeCell ref="N104:O104"/>
    <mergeCell ref="H105:I105"/>
    <mergeCell ref="N105:O105"/>
    <mergeCell ref="H106:I106"/>
    <mergeCell ref="N106:O106"/>
    <mergeCell ref="H119:I119"/>
    <mergeCell ref="N119:O119"/>
    <mergeCell ref="H120:I120"/>
    <mergeCell ref="N120:O120"/>
    <mergeCell ref="H121:I121"/>
    <mergeCell ref="N121:O121"/>
    <mergeCell ref="H116:I116"/>
    <mergeCell ref="N116:O116"/>
    <mergeCell ref="H117:I117"/>
    <mergeCell ref="N117:O117"/>
    <mergeCell ref="H118:I118"/>
    <mergeCell ref="N118:O118"/>
    <mergeCell ref="H113:I113"/>
    <mergeCell ref="N113:O113"/>
    <mergeCell ref="H114:I114"/>
    <mergeCell ref="N114:O114"/>
    <mergeCell ref="H115:I115"/>
    <mergeCell ref="N115:O115"/>
    <mergeCell ref="H128:I128"/>
    <mergeCell ref="N128:O128"/>
    <mergeCell ref="H129:I129"/>
    <mergeCell ref="N129:O129"/>
    <mergeCell ref="H130:I130"/>
    <mergeCell ref="N130:O130"/>
    <mergeCell ref="H125:I125"/>
    <mergeCell ref="N125:O125"/>
    <mergeCell ref="H126:I126"/>
    <mergeCell ref="N126:O126"/>
    <mergeCell ref="H127:I127"/>
    <mergeCell ref="N127:O127"/>
    <mergeCell ref="H122:I122"/>
    <mergeCell ref="N122:O122"/>
    <mergeCell ref="H123:I123"/>
    <mergeCell ref="N123:O123"/>
    <mergeCell ref="H124:I124"/>
    <mergeCell ref="N124:O124"/>
    <mergeCell ref="H137:I137"/>
    <mergeCell ref="N137:O137"/>
    <mergeCell ref="H138:I138"/>
    <mergeCell ref="N138:O138"/>
    <mergeCell ref="H139:I139"/>
    <mergeCell ref="N139:O139"/>
    <mergeCell ref="H134:I134"/>
    <mergeCell ref="N134:O134"/>
    <mergeCell ref="H135:I135"/>
    <mergeCell ref="N135:O135"/>
    <mergeCell ref="H136:I136"/>
    <mergeCell ref="N136:O136"/>
    <mergeCell ref="H131:I131"/>
    <mergeCell ref="N131:O131"/>
    <mergeCell ref="H132:I132"/>
    <mergeCell ref="N132:O132"/>
    <mergeCell ref="H133:I133"/>
    <mergeCell ref="N133:O133"/>
    <mergeCell ref="H146:I146"/>
    <mergeCell ref="N146:O146"/>
    <mergeCell ref="H147:I147"/>
    <mergeCell ref="N147:O147"/>
    <mergeCell ref="H148:I148"/>
    <mergeCell ref="N148:O148"/>
    <mergeCell ref="H143:I143"/>
    <mergeCell ref="N143:O143"/>
    <mergeCell ref="H144:I144"/>
    <mergeCell ref="N144:O144"/>
    <mergeCell ref="H145:I145"/>
    <mergeCell ref="N145:O145"/>
    <mergeCell ref="H140:I140"/>
    <mergeCell ref="N140:O140"/>
    <mergeCell ref="H141:I141"/>
    <mergeCell ref="N141:O141"/>
    <mergeCell ref="H142:I142"/>
    <mergeCell ref="N142:O142"/>
    <mergeCell ref="H155:I155"/>
    <mergeCell ref="N155:O155"/>
    <mergeCell ref="H156:I156"/>
    <mergeCell ref="N156:O156"/>
    <mergeCell ref="H157:I157"/>
    <mergeCell ref="N157:O157"/>
    <mergeCell ref="H152:I152"/>
    <mergeCell ref="N152:O152"/>
    <mergeCell ref="H153:I153"/>
    <mergeCell ref="N153:O153"/>
    <mergeCell ref="H154:I154"/>
    <mergeCell ref="N154:O154"/>
    <mergeCell ref="H149:I149"/>
    <mergeCell ref="N149:O149"/>
    <mergeCell ref="H150:I150"/>
    <mergeCell ref="N150:O150"/>
    <mergeCell ref="H151:I151"/>
    <mergeCell ref="N151:O151"/>
    <mergeCell ref="H164:I164"/>
    <mergeCell ref="N164:O164"/>
    <mergeCell ref="H165:I165"/>
    <mergeCell ref="N165:O165"/>
    <mergeCell ref="H166:I166"/>
    <mergeCell ref="N166:O166"/>
    <mergeCell ref="H161:I161"/>
    <mergeCell ref="N161:O161"/>
    <mergeCell ref="H162:I162"/>
    <mergeCell ref="N162:O162"/>
    <mergeCell ref="H163:I163"/>
    <mergeCell ref="N163:O163"/>
    <mergeCell ref="H158:I158"/>
    <mergeCell ref="N158:O158"/>
    <mergeCell ref="H159:I159"/>
    <mergeCell ref="N159:O159"/>
    <mergeCell ref="H160:I160"/>
    <mergeCell ref="N160:O160"/>
    <mergeCell ref="H173:I173"/>
    <mergeCell ref="N173:O173"/>
    <mergeCell ref="H174:I174"/>
    <mergeCell ref="N174:O174"/>
    <mergeCell ref="H175:I175"/>
    <mergeCell ref="N175:O175"/>
    <mergeCell ref="H170:I170"/>
    <mergeCell ref="N170:O170"/>
    <mergeCell ref="H171:I171"/>
    <mergeCell ref="N171:O171"/>
    <mergeCell ref="H172:I172"/>
    <mergeCell ref="N172:O172"/>
    <mergeCell ref="H167:I167"/>
    <mergeCell ref="N167:O167"/>
    <mergeCell ref="H168:I168"/>
    <mergeCell ref="N168:O168"/>
    <mergeCell ref="H169:I169"/>
    <mergeCell ref="N169:O169"/>
    <mergeCell ref="H182:I182"/>
    <mergeCell ref="N182:O182"/>
    <mergeCell ref="H183:I183"/>
    <mergeCell ref="N183:O183"/>
    <mergeCell ref="H184:I184"/>
    <mergeCell ref="N184:O184"/>
    <mergeCell ref="H179:I179"/>
    <mergeCell ref="N179:O179"/>
    <mergeCell ref="H180:I180"/>
    <mergeCell ref="N180:O180"/>
    <mergeCell ref="H181:I181"/>
    <mergeCell ref="N181:O181"/>
    <mergeCell ref="H176:I176"/>
    <mergeCell ref="N176:O176"/>
    <mergeCell ref="H177:I177"/>
    <mergeCell ref="N177:O177"/>
    <mergeCell ref="H178:I178"/>
    <mergeCell ref="N178:O178"/>
    <mergeCell ref="H191:I191"/>
    <mergeCell ref="N191:O191"/>
    <mergeCell ref="H192:I192"/>
    <mergeCell ref="N192:O192"/>
    <mergeCell ref="H193:I193"/>
    <mergeCell ref="N193:O193"/>
    <mergeCell ref="H188:I188"/>
    <mergeCell ref="N188:O188"/>
    <mergeCell ref="H189:I189"/>
    <mergeCell ref="N189:O189"/>
    <mergeCell ref="H190:I190"/>
    <mergeCell ref="N190:O190"/>
    <mergeCell ref="H185:I185"/>
    <mergeCell ref="N185:O185"/>
    <mergeCell ref="H186:I186"/>
    <mergeCell ref="N186:O186"/>
    <mergeCell ref="H187:I187"/>
    <mergeCell ref="N187:O187"/>
    <mergeCell ref="H200:I200"/>
    <mergeCell ref="N200:O200"/>
    <mergeCell ref="H201:I201"/>
    <mergeCell ref="N201:O201"/>
    <mergeCell ref="H202:I202"/>
    <mergeCell ref="N202:O202"/>
    <mergeCell ref="H197:I197"/>
    <mergeCell ref="N197:O197"/>
    <mergeCell ref="H198:I198"/>
    <mergeCell ref="N198:O198"/>
    <mergeCell ref="H199:I199"/>
    <mergeCell ref="N199:O199"/>
    <mergeCell ref="H194:I194"/>
    <mergeCell ref="N194:O194"/>
    <mergeCell ref="H195:I195"/>
    <mergeCell ref="N195:O195"/>
    <mergeCell ref="H196:I196"/>
    <mergeCell ref="N196:O196"/>
    <mergeCell ref="H209:I209"/>
    <mergeCell ref="N209:O209"/>
    <mergeCell ref="H210:I210"/>
    <mergeCell ref="N210:O210"/>
    <mergeCell ref="H211:I211"/>
    <mergeCell ref="N211:O211"/>
    <mergeCell ref="H206:I206"/>
    <mergeCell ref="N206:O206"/>
    <mergeCell ref="H207:I207"/>
    <mergeCell ref="N207:O207"/>
    <mergeCell ref="H208:I208"/>
    <mergeCell ref="N208:O208"/>
    <mergeCell ref="H203:I203"/>
    <mergeCell ref="N203:O203"/>
    <mergeCell ref="H204:I204"/>
    <mergeCell ref="N204:O204"/>
    <mergeCell ref="H205:I205"/>
    <mergeCell ref="N205:O205"/>
    <mergeCell ref="H218:I218"/>
    <mergeCell ref="N218:O218"/>
    <mergeCell ref="H219:I219"/>
    <mergeCell ref="N219:O219"/>
    <mergeCell ref="H220:I220"/>
    <mergeCell ref="N220:O220"/>
    <mergeCell ref="H215:I215"/>
    <mergeCell ref="N215:O215"/>
    <mergeCell ref="H216:I216"/>
    <mergeCell ref="N216:O216"/>
    <mergeCell ref="H217:I217"/>
    <mergeCell ref="N217:O217"/>
    <mergeCell ref="H212:I212"/>
    <mergeCell ref="N212:O212"/>
    <mergeCell ref="H213:I213"/>
    <mergeCell ref="N213:O213"/>
    <mergeCell ref="H214:I214"/>
    <mergeCell ref="N214:O214"/>
    <mergeCell ref="H227:I227"/>
    <mergeCell ref="N227:O227"/>
    <mergeCell ref="H228:I228"/>
    <mergeCell ref="N228:O228"/>
    <mergeCell ref="H229:I229"/>
    <mergeCell ref="N229:O229"/>
    <mergeCell ref="H224:I224"/>
    <mergeCell ref="N224:O224"/>
    <mergeCell ref="H225:I225"/>
    <mergeCell ref="N225:O225"/>
    <mergeCell ref="H226:I226"/>
    <mergeCell ref="N226:O226"/>
    <mergeCell ref="H221:I221"/>
    <mergeCell ref="N221:O221"/>
    <mergeCell ref="H222:I222"/>
    <mergeCell ref="N222:O222"/>
    <mergeCell ref="H223:I223"/>
    <mergeCell ref="N223:O223"/>
    <mergeCell ref="H236:I236"/>
    <mergeCell ref="N236:O236"/>
    <mergeCell ref="H237:I237"/>
    <mergeCell ref="N237:O237"/>
    <mergeCell ref="H238:I238"/>
    <mergeCell ref="N238:O238"/>
    <mergeCell ref="H233:I233"/>
    <mergeCell ref="N233:O233"/>
    <mergeCell ref="H234:I234"/>
    <mergeCell ref="N234:O234"/>
    <mergeCell ref="H235:I235"/>
    <mergeCell ref="N235:O235"/>
    <mergeCell ref="H230:I230"/>
    <mergeCell ref="N230:O230"/>
    <mergeCell ref="H231:I231"/>
    <mergeCell ref="N231:O231"/>
    <mergeCell ref="H232:I232"/>
    <mergeCell ref="N232:O232"/>
    <mergeCell ref="H245:I245"/>
    <mergeCell ref="N245:O245"/>
    <mergeCell ref="H246:I246"/>
    <mergeCell ref="N246:O246"/>
    <mergeCell ref="H247:I247"/>
    <mergeCell ref="N247:O247"/>
    <mergeCell ref="H242:I242"/>
    <mergeCell ref="N242:O242"/>
    <mergeCell ref="H243:I243"/>
    <mergeCell ref="N243:O243"/>
    <mergeCell ref="H244:I244"/>
    <mergeCell ref="N244:O244"/>
    <mergeCell ref="H239:I239"/>
    <mergeCell ref="N239:O239"/>
    <mergeCell ref="H240:I240"/>
    <mergeCell ref="N240:O240"/>
    <mergeCell ref="H241:I241"/>
    <mergeCell ref="N241:O241"/>
    <mergeCell ref="H254:I254"/>
    <mergeCell ref="N254:O254"/>
    <mergeCell ref="H255:I255"/>
    <mergeCell ref="N255:O255"/>
    <mergeCell ref="H256:I256"/>
    <mergeCell ref="N256:O256"/>
    <mergeCell ref="H251:I251"/>
    <mergeCell ref="N251:O251"/>
    <mergeCell ref="H252:I252"/>
    <mergeCell ref="N252:O252"/>
    <mergeCell ref="H253:I253"/>
    <mergeCell ref="N253:O253"/>
    <mergeCell ref="H248:I248"/>
    <mergeCell ref="N248:O248"/>
    <mergeCell ref="H249:I249"/>
    <mergeCell ref="N249:O249"/>
    <mergeCell ref="H250:I250"/>
    <mergeCell ref="N250:O250"/>
    <mergeCell ref="H263:I263"/>
    <mergeCell ref="N263:O263"/>
    <mergeCell ref="H264:I264"/>
    <mergeCell ref="N264:O264"/>
    <mergeCell ref="H265:I265"/>
    <mergeCell ref="N265:O265"/>
    <mergeCell ref="H260:I260"/>
    <mergeCell ref="N260:O260"/>
    <mergeCell ref="H261:I261"/>
    <mergeCell ref="N261:O261"/>
    <mergeCell ref="H262:I262"/>
    <mergeCell ref="N262:O262"/>
    <mergeCell ref="H257:I257"/>
    <mergeCell ref="N257:O257"/>
    <mergeCell ref="H258:I258"/>
    <mergeCell ref="N258:O258"/>
    <mergeCell ref="H259:I259"/>
    <mergeCell ref="N259:O259"/>
    <mergeCell ref="H272:I272"/>
    <mergeCell ref="N272:O272"/>
    <mergeCell ref="H273:I273"/>
    <mergeCell ref="N273:O273"/>
    <mergeCell ref="H274:I274"/>
    <mergeCell ref="N274:O274"/>
    <mergeCell ref="H269:I269"/>
    <mergeCell ref="N269:O269"/>
    <mergeCell ref="H270:I270"/>
    <mergeCell ref="N270:O270"/>
    <mergeCell ref="H271:I271"/>
    <mergeCell ref="N271:O271"/>
    <mergeCell ref="H266:I266"/>
    <mergeCell ref="N266:O266"/>
    <mergeCell ref="H267:I267"/>
    <mergeCell ref="N267:O267"/>
    <mergeCell ref="H268:I268"/>
    <mergeCell ref="N268:O268"/>
    <mergeCell ref="H281:I281"/>
    <mergeCell ref="N281:O281"/>
    <mergeCell ref="H282:I282"/>
    <mergeCell ref="N282:O282"/>
    <mergeCell ref="H283:I283"/>
    <mergeCell ref="N283:O283"/>
    <mergeCell ref="H278:I278"/>
    <mergeCell ref="N278:O278"/>
    <mergeCell ref="H279:I279"/>
    <mergeCell ref="N279:O279"/>
    <mergeCell ref="H280:I280"/>
    <mergeCell ref="N280:O280"/>
    <mergeCell ref="H275:I275"/>
    <mergeCell ref="N275:O275"/>
    <mergeCell ref="H276:I276"/>
    <mergeCell ref="N276:O276"/>
    <mergeCell ref="H277:I277"/>
    <mergeCell ref="N277:O277"/>
    <mergeCell ref="H290:I290"/>
    <mergeCell ref="N290:O290"/>
    <mergeCell ref="H291:I291"/>
    <mergeCell ref="N291:O291"/>
    <mergeCell ref="H292:I292"/>
    <mergeCell ref="N292:O292"/>
    <mergeCell ref="H287:I287"/>
    <mergeCell ref="N287:O287"/>
    <mergeCell ref="H288:I288"/>
    <mergeCell ref="N288:O288"/>
    <mergeCell ref="H289:I289"/>
    <mergeCell ref="N289:O289"/>
    <mergeCell ref="H284:I284"/>
    <mergeCell ref="N284:O284"/>
    <mergeCell ref="H285:I285"/>
    <mergeCell ref="N285:O285"/>
    <mergeCell ref="H286:I286"/>
    <mergeCell ref="N286:O286"/>
    <mergeCell ref="H299:I299"/>
    <mergeCell ref="N299:O299"/>
    <mergeCell ref="H300:I300"/>
    <mergeCell ref="N300:O300"/>
    <mergeCell ref="H301:I301"/>
    <mergeCell ref="N301:O301"/>
    <mergeCell ref="H296:I296"/>
    <mergeCell ref="N296:O296"/>
    <mergeCell ref="H297:I297"/>
    <mergeCell ref="N297:O297"/>
    <mergeCell ref="H298:I298"/>
    <mergeCell ref="N298:O298"/>
    <mergeCell ref="H293:I293"/>
    <mergeCell ref="N293:O293"/>
    <mergeCell ref="H294:I294"/>
    <mergeCell ref="N294:O294"/>
    <mergeCell ref="H295:I295"/>
    <mergeCell ref="N295:O295"/>
    <mergeCell ref="H308:I308"/>
    <mergeCell ref="N308:O308"/>
    <mergeCell ref="H309:I309"/>
    <mergeCell ref="N309:O309"/>
    <mergeCell ref="H310:I310"/>
    <mergeCell ref="N310:O310"/>
    <mergeCell ref="H305:I305"/>
    <mergeCell ref="N305:O305"/>
    <mergeCell ref="H306:I306"/>
    <mergeCell ref="N306:O306"/>
    <mergeCell ref="H307:I307"/>
    <mergeCell ref="N307:O307"/>
    <mergeCell ref="H302:I302"/>
    <mergeCell ref="N302:O302"/>
    <mergeCell ref="H303:I303"/>
    <mergeCell ref="N303:O303"/>
    <mergeCell ref="H304:I304"/>
    <mergeCell ref="N304:O304"/>
    <mergeCell ref="H317:I317"/>
    <mergeCell ref="N317:O317"/>
    <mergeCell ref="H318:I318"/>
    <mergeCell ref="N318:O318"/>
    <mergeCell ref="H319:I319"/>
    <mergeCell ref="N319:O319"/>
    <mergeCell ref="H314:I314"/>
    <mergeCell ref="N314:O314"/>
    <mergeCell ref="H315:I315"/>
    <mergeCell ref="N315:O315"/>
    <mergeCell ref="H316:I316"/>
    <mergeCell ref="N316:O316"/>
    <mergeCell ref="H311:I311"/>
    <mergeCell ref="N311:O311"/>
    <mergeCell ref="H312:I312"/>
    <mergeCell ref="N312:O312"/>
    <mergeCell ref="H313:I313"/>
    <mergeCell ref="N313:O313"/>
    <mergeCell ref="H326:I326"/>
    <mergeCell ref="N326:O326"/>
    <mergeCell ref="H327:I327"/>
    <mergeCell ref="N327:O327"/>
    <mergeCell ref="H328:I328"/>
    <mergeCell ref="N328:O328"/>
    <mergeCell ref="H323:I323"/>
    <mergeCell ref="N323:O323"/>
    <mergeCell ref="H324:I324"/>
    <mergeCell ref="N324:O324"/>
    <mergeCell ref="H325:I325"/>
    <mergeCell ref="N325:O325"/>
    <mergeCell ref="H320:I320"/>
    <mergeCell ref="N320:O320"/>
    <mergeCell ref="H321:I321"/>
    <mergeCell ref="N321:O321"/>
    <mergeCell ref="H322:I322"/>
    <mergeCell ref="N322:O322"/>
    <mergeCell ref="H335:I335"/>
    <mergeCell ref="N335:O335"/>
    <mergeCell ref="H336:I336"/>
    <mergeCell ref="N336:O336"/>
    <mergeCell ref="H337:I337"/>
    <mergeCell ref="N337:O337"/>
    <mergeCell ref="H332:I332"/>
    <mergeCell ref="N332:O332"/>
    <mergeCell ref="H333:I333"/>
    <mergeCell ref="N333:O333"/>
    <mergeCell ref="H334:I334"/>
    <mergeCell ref="N334:O334"/>
    <mergeCell ref="H329:I329"/>
    <mergeCell ref="N329:O329"/>
    <mergeCell ref="H330:I330"/>
    <mergeCell ref="N330:O330"/>
    <mergeCell ref="H331:I331"/>
    <mergeCell ref="N331:O331"/>
    <mergeCell ref="H344:I344"/>
    <mergeCell ref="N344:O344"/>
    <mergeCell ref="H345:I345"/>
    <mergeCell ref="N345:O345"/>
    <mergeCell ref="H346:I346"/>
    <mergeCell ref="N346:O346"/>
    <mergeCell ref="H341:I341"/>
    <mergeCell ref="N341:O341"/>
    <mergeCell ref="H342:I342"/>
    <mergeCell ref="N342:O342"/>
    <mergeCell ref="H343:I343"/>
    <mergeCell ref="N343:O343"/>
    <mergeCell ref="H338:I338"/>
    <mergeCell ref="N338:O338"/>
    <mergeCell ref="H339:I339"/>
    <mergeCell ref="N339:O339"/>
    <mergeCell ref="H340:I340"/>
    <mergeCell ref="N340:O340"/>
    <mergeCell ref="H353:I353"/>
    <mergeCell ref="N353:O353"/>
    <mergeCell ref="H354:I354"/>
    <mergeCell ref="N354:O354"/>
    <mergeCell ref="H355:I355"/>
    <mergeCell ref="N355:O355"/>
    <mergeCell ref="H350:I350"/>
    <mergeCell ref="N350:O350"/>
    <mergeCell ref="H351:I351"/>
    <mergeCell ref="N351:O351"/>
    <mergeCell ref="H352:I352"/>
    <mergeCell ref="N352:O352"/>
    <mergeCell ref="H347:I347"/>
    <mergeCell ref="N347:O347"/>
    <mergeCell ref="H348:I348"/>
    <mergeCell ref="N348:O348"/>
    <mergeCell ref="H349:I349"/>
    <mergeCell ref="N349:O349"/>
    <mergeCell ref="H362:I362"/>
    <mergeCell ref="N362:O362"/>
    <mergeCell ref="H363:I363"/>
    <mergeCell ref="N363:O363"/>
    <mergeCell ref="H364:I364"/>
    <mergeCell ref="N364:O364"/>
    <mergeCell ref="H359:I359"/>
    <mergeCell ref="N359:O359"/>
    <mergeCell ref="H360:I360"/>
    <mergeCell ref="N360:O360"/>
    <mergeCell ref="H361:I361"/>
    <mergeCell ref="N361:O361"/>
    <mergeCell ref="H356:I356"/>
    <mergeCell ref="N356:O356"/>
    <mergeCell ref="H357:I357"/>
    <mergeCell ref="N357:O357"/>
    <mergeCell ref="H358:I358"/>
    <mergeCell ref="N358:O358"/>
    <mergeCell ref="H371:I371"/>
    <mergeCell ref="N371:O371"/>
    <mergeCell ref="H372:I372"/>
    <mergeCell ref="N372:O372"/>
    <mergeCell ref="H373:I373"/>
    <mergeCell ref="N373:O373"/>
    <mergeCell ref="H368:I368"/>
    <mergeCell ref="N368:O368"/>
    <mergeCell ref="H369:I369"/>
    <mergeCell ref="N369:O369"/>
    <mergeCell ref="H370:I370"/>
    <mergeCell ref="N370:O370"/>
    <mergeCell ref="H365:I365"/>
    <mergeCell ref="N365:O365"/>
    <mergeCell ref="H366:I366"/>
    <mergeCell ref="N366:O366"/>
    <mergeCell ref="H367:I367"/>
    <mergeCell ref="N367:O367"/>
    <mergeCell ref="H380:I380"/>
    <mergeCell ref="N380:O380"/>
    <mergeCell ref="H381:I381"/>
    <mergeCell ref="N381:O381"/>
    <mergeCell ref="H382:I382"/>
    <mergeCell ref="N382:O382"/>
    <mergeCell ref="H377:I377"/>
    <mergeCell ref="N377:O377"/>
    <mergeCell ref="H378:I378"/>
    <mergeCell ref="N378:O378"/>
    <mergeCell ref="H379:I379"/>
    <mergeCell ref="N379:O379"/>
    <mergeCell ref="H374:I374"/>
    <mergeCell ref="N374:O374"/>
    <mergeCell ref="H375:I375"/>
    <mergeCell ref="N375:O375"/>
    <mergeCell ref="H376:I376"/>
    <mergeCell ref="N376:O376"/>
    <mergeCell ref="H389:I389"/>
    <mergeCell ref="N389:O389"/>
    <mergeCell ref="H390:I390"/>
    <mergeCell ref="N390:O390"/>
    <mergeCell ref="H391:I391"/>
    <mergeCell ref="N391:O391"/>
    <mergeCell ref="H386:I386"/>
    <mergeCell ref="N386:O386"/>
    <mergeCell ref="H387:I387"/>
    <mergeCell ref="N387:O387"/>
    <mergeCell ref="H388:I388"/>
    <mergeCell ref="N388:O388"/>
    <mergeCell ref="H383:I383"/>
    <mergeCell ref="N383:O383"/>
    <mergeCell ref="H384:I384"/>
    <mergeCell ref="N384:O384"/>
    <mergeCell ref="H385:I385"/>
    <mergeCell ref="N385:O385"/>
    <mergeCell ref="H398:I398"/>
    <mergeCell ref="N398:O398"/>
    <mergeCell ref="H399:I399"/>
    <mergeCell ref="N399:O399"/>
    <mergeCell ref="H400:I400"/>
    <mergeCell ref="N400:O400"/>
    <mergeCell ref="H395:I395"/>
    <mergeCell ref="N395:O395"/>
    <mergeCell ref="H396:I396"/>
    <mergeCell ref="N396:O396"/>
    <mergeCell ref="H397:I397"/>
    <mergeCell ref="N397:O397"/>
    <mergeCell ref="H392:I392"/>
    <mergeCell ref="N392:O392"/>
    <mergeCell ref="H393:I393"/>
    <mergeCell ref="N393:O393"/>
    <mergeCell ref="H394:I394"/>
    <mergeCell ref="N394:O394"/>
    <mergeCell ref="H407:I407"/>
    <mergeCell ref="N407:O407"/>
    <mergeCell ref="H408:I408"/>
    <mergeCell ref="N408:O408"/>
    <mergeCell ref="H409:I409"/>
    <mergeCell ref="N409:O409"/>
    <mergeCell ref="H404:I404"/>
    <mergeCell ref="N404:O404"/>
    <mergeCell ref="H405:I405"/>
    <mergeCell ref="N405:O405"/>
    <mergeCell ref="H406:I406"/>
    <mergeCell ref="N406:O406"/>
    <mergeCell ref="H401:I401"/>
    <mergeCell ref="N401:O401"/>
    <mergeCell ref="H402:I402"/>
    <mergeCell ref="N402:O402"/>
    <mergeCell ref="H403:I403"/>
    <mergeCell ref="N403:O403"/>
    <mergeCell ref="H416:I416"/>
    <mergeCell ref="N416:O416"/>
    <mergeCell ref="H417:I417"/>
    <mergeCell ref="N417:O417"/>
    <mergeCell ref="H418:I418"/>
    <mergeCell ref="N418:O418"/>
    <mergeCell ref="H413:I413"/>
    <mergeCell ref="N413:O413"/>
    <mergeCell ref="H414:I414"/>
    <mergeCell ref="N414:O414"/>
    <mergeCell ref="H415:I415"/>
    <mergeCell ref="N415:O415"/>
    <mergeCell ref="H410:I410"/>
    <mergeCell ref="N410:O410"/>
    <mergeCell ref="H411:I411"/>
    <mergeCell ref="N411:O411"/>
    <mergeCell ref="H412:I412"/>
    <mergeCell ref="N412:O412"/>
    <mergeCell ref="H425:I425"/>
    <mergeCell ref="N425:O425"/>
    <mergeCell ref="H426:I426"/>
    <mergeCell ref="N426:O426"/>
    <mergeCell ref="H427:I427"/>
    <mergeCell ref="N427:O427"/>
    <mergeCell ref="H422:I422"/>
    <mergeCell ref="N422:O422"/>
    <mergeCell ref="H423:I423"/>
    <mergeCell ref="N423:O423"/>
    <mergeCell ref="H424:I424"/>
    <mergeCell ref="N424:O424"/>
    <mergeCell ref="H419:I419"/>
    <mergeCell ref="N419:O419"/>
    <mergeCell ref="H420:I420"/>
    <mergeCell ref="N420:O420"/>
    <mergeCell ref="H421:I421"/>
    <mergeCell ref="N421:O421"/>
    <mergeCell ref="H434:I434"/>
    <mergeCell ref="N434:O434"/>
    <mergeCell ref="H435:I435"/>
    <mergeCell ref="N435:O435"/>
    <mergeCell ref="H436:I436"/>
    <mergeCell ref="N436:O436"/>
    <mergeCell ref="H431:I431"/>
    <mergeCell ref="N431:O431"/>
    <mergeCell ref="H432:I432"/>
    <mergeCell ref="N432:O432"/>
    <mergeCell ref="H433:I433"/>
    <mergeCell ref="N433:O433"/>
    <mergeCell ref="H428:I428"/>
    <mergeCell ref="N428:O428"/>
    <mergeCell ref="H429:I429"/>
    <mergeCell ref="N429:O429"/>
    <mergeCell ref="H430:I430"/>
    <mergeCell ref="N430:O430"/>
    <mergeCell ref="H443:I443"/>
    <mergeCell ref="N443:O443"/>
    <mergeCell ref="H444:I444"/>
    <mergeCell ref="N444:O444"/>
    <mergeCell ref="H445:I445"/>
    <mergeCell ref="N445:O445"/>
    <mergeCell ref="H440:I440"/>
    <mergeCell ref="N440:O440"/>
    <mergeCell ref="H441:I441"/>
    <mergeCell ref="N441:O441"/>
    <mergeCell ref="H442:I442"/>
    <mergeCell ref="N442:O442"/>
    <mergeCell ref="H437:I437"/>
    <mergeCell ref="N437:O437"/>
    <mergeCell ref="H438:I438"/>
    <mergeCell ref="N438:O438"/>
    <mergeCell ref="H439:I439"/>
    <mergeCell ref="N439:O439"/>
    <mergeCell ref="H452:I452"/>
    <mergeCell ref="N452:O452"/>
    <mergeCell ref="H453:I453"/>
    <mergeCell ref="N453:O453"/>
    <mergeCell ref="H454:I454"/>
    <mergeCell ref="N454:O454"/>
    <mergeCell ref="H449:I449"/>
    <mergeCell ref="N449:O449"/>
    <mergeCell ref="H450:I450"/>
    <mergeCell ref="N450:O450"/>
    <mergeCell ref="H451:I451"/>
    <mergeCell ref="N451:O451"/>
    <mergeCell ref="H446:I446"/>
    <mergeCell ref="N446:O446"/>
    <mergeCell ref="H447:I447"/>
    <mergeCell ref="N447:O447"/>
    <mergeCell ref="H448:I448"/>
    <mergeCell ref="N448:O448"/>
    <mergeCell ref="H461:I461"/>
    <mergeCell ref="N461:O461"/>
    <mergeCell ref="H462:I462"/>
    <mergeCell ref="N462:O462"/>
    <mergeCell ref="H463:I463"/>
    <mergeCell ref="N463:O463"/>
    <mergeCell ref="H458:I458"/>
    <mergeCell ref="N458:O458"/>
    <mergeCell ref="H459:I459"/>
    <mergeCell ref="N459:O459"/>
    <mergeCell ref="H460:I460"/>
    <mergeCell ref="N460:O460"/>
    <mergeCell ref="H455:I455"/>
    <mergeCell ref="N455:O455"/>
    <mergeCell ref="H456:I456"/>
    <mergeCell ref="N456:O456"/>
    <mergeCell ref="H457:I457"/>
    <mergeCell ref="N457:O457"/>
    <mergeCell ref="H470:I470"/>
    <mergeCell ref="N470:O470"/>
    <mergeCell ref="H471:I471"/>
    <mergeCell ref="N471:O471"/>
    <mergeCell ref="H472:I472"/>
    <mergeCell ref="N472:O472"/>
    <mergeCell ref="H467:I467"/>
    <mergeCell ref="N467:O467"/>
    <mergeCell ref="H468:I468"/>
    <mergeCell ref="N468:O468"/>
    <mergeCell ref="H469:I469"/>
    <mergeCell ref="N469:O469"/>
    <mergeCell ref="H464:I464"/>
    <mergeCell ref="N464:O464"/>
    <mergeCell ref="H465:I465"/>
    <mergeCell ref="N465:O465"/>
    <mergeCell ref="H466:I466"/>
    <mergeCell ref="N466:O466"/>
    <mergeCell ref="H479:I479"/>
    <mergeCell ref="N479:O479"/>
    <mergeCell ref="H480:I480"/>
    <mergeCell ref="N480:O480"/>
    <mergeCell ref="H481:I481"/>
    <mergeCell ref="N481:O481"/>
    <mergeCell ref="H476:I476"/>
    <mergeCell ref="N476:O476"/>
    <mergeCell ref="H477:I477"/>
    <mergeCell ref="N477:O477"/>
    <mergeCell ref="H478:I478"/>
    <mergeCell ref="N478:O478"/>
    <mergeCell ref="H473:I473"/>
    <mergeCell ref="N473:O473"/>
    <mergeCell ref="H474:I474"/>
    <mergeCell ref="N474:O474"/>
    <mergeCell ref="H475:I475"/>
    <mergeCell ref="N475:O475"/>
    <mergeCell ref="H488:I488"/>
    <mergeCell ref="N488:O488"/>
    <mergeCell ref="H489:I489"/>
    <mergeCell ref="N489:O489"/>
    <mergeCell ref="H490:I490"/>
    <mergeCell ref="N490:O490"/>
    <mergeCell ref="H485:I485"/>
    <mergeCell ref="N485:O485"/>
    <mergeCell ref="H486:I486"/>
    <mergeCell ref="N486:O486"/>
    <mergeCell ref="H487:I487"/>
    <mergeCell ref="N487:O487"/>
    <mergeCell ref="H482:I482"/>
    <mergeCell ref="N482:O482"/>
    <mergeCell ref="H483:I483"/>
    <mergeCell ref="N483:O483"/>
    <mergeCell ref="H484:I484"/>
    <mergeCell ref="N484:O484"/>
    <mergeCell ref="H497:I497"/>
    <mergeCell ref="N497:O497"/>
    <mergeCell ref="H498:I498"/>
    <mergeCell ref="N498:O498"/>
    <mergeCell ref="H499:I499"/>
    <mergeCell ref="N499:O499"/>
    <mergeCell ref="H494:I494"/>
    <mergeCell ref="N494:O494"/>
    <mergeCell ref="H495:I495"/>
    <mergeCell ref="N495:O495"/>
    <mergeCell ref="H496:I496"/>
    <mergeCell ref="N496:O496"/>
    <mergeCell ref="H491:I491"/>
    <mergeCell ref="N491:O491"/>
    <mergeCell ref="H492:I492"/>
    <mergeCell ref="N492:O492"/>
    <mergeCell ref="H493:I493"/>
    <mergeCell ref="N493:O493"/>
    <mergeCell ref="H506:I506"/>
    <mergeCell ref="N506:O506"/>
    <mergeCell ref="H507:I507"/>
    <mergeCell ref="N507:O507"/>
    <mergeCell ref="H508:I508"/>
    <mergeCell ref="N508:O508"/>
    <mergeCell ref="H503:I503"/>
    <mergeCell ref="N503:O503"/>
    <mergeCell ref="H504:I504"/>
    <mergeCell ref="N504:O504"/>
    <mergeCell ref="H505:I505"/>
    <mergeCell ref="N505:O505"/>
    <mergeCell ref="H500:I500"/>
    <mergeCell ref="N500:O500"/>
    <mergeCell ref="H501:I501"/>
    <mergeCell ref="N501:O501"/>
    <mergeCell ref="H502:I502"/>
    <mergeCell ref="N502:O502"/>
    <mergeCell ref="H515:I515"/>
    <mergeCell ref="N515:O515"/>
    <mergeCell ref="H516:I516"/>
    <mergeCell ref="N516:O516"/>
    <mergeCell ref="H517:I517"/>
    <mergeCell ref="N517:O517"/>
    <mergeCell ref="H512:I512"/>
    <mergeCell ref="N512:O512"/>
    <mergeCell ref="H513:I513"/>
    <mergeCell ref="N513:O513"/>
    <mergeCell ref="H514:I514"/>
    <mergeCell ref="N514:O514"/>
    <mergeCell ref="H509:I509"/>
    <mergeCell ref="N509:O509"/>
    <mergeCell ref="H510:I510"/>
    <mergeCell ref="N510:O510"/>
    <mergeCell ref="H511:I511"/>
    <mergeCell ref="N511:O511"/>
    <mergeCell ref="H524:I524"/>
    <mergeCell ref="N524:O524"/>
    <mergeCell ref="H525:I525"/>
    <mergeCell ref="N525:O525"/>
    <mergeCell ref="H526:I526"/>
    <mergeCell ref="N526:O526"/>
    <mergeCell ref="H521:I521"/>
    <mergeCell ref="N521:O521"/>
    <mergeCell ref="H522:I522"/>
    <mergeCell ref="N522:O522"/>
    <mergeCell ref="H523:I523"/>
    <mergeCell ref="N523:O523"/>
    <mergeCell ref="H518:I518"/>
    <mergeCell ref="N518:O518"/>
    <mergeCell ref="H519:I519"/>
    <mergeCell ref="N519:O519"/>
    <mergeCell ref="H520:I520"/>
    <mergeCell ref="N520:O520"/>
    <mergeCell ref="H533:I533"/>
    <mergeCell ref="N533:O533"/>
    <mergeCell ref="H534:I534"/>
    <mergeCell ref="N534:O534"/>
    <mergeCell ref="H535:I535"/>
    <mergeCell ref="N535:O535"/>
    <mergeCell ref="H530:I530"/>
    <mergeCell ref="N530:O530"/>
    <mergeCell ref="H531:I531"/>
    <mergeCell ref="N531:O531"/>
    <mergeCell ref="H532:I532"/>
    <mergeCell ref="N532:O532"/>
    <mergeCell ref="H527:I527"/>
    <mergeCell ref="N527:O527"/>
    <mergeCell ref="H528:I528"/>
    <mergeCell ref="N528:O528"/>
    <mergeCell ref="H529:I529"/>
    <mergeCell ref="N529:O529"/>
    <mergeCell ref="H542:I542"/>
    <mergeCell ref="N542:O542"/>
    <mergeCell ref="H543:I543"/>
    <mergeCell ref="N543:O543"/>
    <mergeCell ref="H544:I544"/>
    <mergeCell ref="N544:O544"/>
    <mergeCell ref="H539:I539"/>
    <mergeCell ref="N539:O539"/>
    <mergeCell ref="H540:I540"/>
    <mergeCell ref="N540:O540"/>
    <mergeCell ref="H541:I541"/>
    <mergeCell ref="N541:O541"/>
    <mergeCell ref="H536:I536"/>
    <mergeCell ref="N536:O536"/>
    <mergeCell ref="H537:I537"/>
    <mergeCell ref="N537:O537"/>
    <mergeCell ref="H538:I538"/>
    <mergeCell ref="N538:O538"/>
    <mergeCell ref="H551:I551"/>
    <mergeCell ref="N551:O551"/>
    <mergeCell ref="H552:I552"/>
    <mergeCell ref="N552:O552"/>
    <mergeCell ref="H553:I553"/>
    <mergeCell ref="N553:O553"/>
    <mergeCell ref="H548:I548"/>
    <mergeCell ref="N548:O548"/>
    <mergeCell ref="H549:I549"/>
    <mergeCell ref="N549:O549"/>
    <mergeCell ref="H550:I550"/>
    <mergeCell ref="N550:O550"/>
    <mergeCell ref="H545:I545"/>
    <mergeCell ref="N545:O545"/>
    <mergeCell ref="H546:I546"/>
    <mergeCell ref="N546:O546"/>
    <mergeCell ref="H547:I547"/>
    <mergeCell ref="N547:O547"/>
    <mergeCell ref="H560:I560"/>
    <mergeCell ref="N560:O560"/>
    <mergeCell ref="H561:I561"/>
    <mergeCell ref="N561:O561"/>
    <mergeCell ref="H562:I562"/>
    <mergeCell ref="N562:O562"/>
    <mergeCell ref="H557:I557"/>
    <mergeCell ref="N557:O557"/>
    <mergeCell ref="H558:I558"/>
    <mergeCell ref="N558:O558"/>
    <mergeCell ref="H559:I559"/>
    <mergeCell ref="N559:O559"/>
    <mergeCell ref="H554:I554"/>
    <mergeCell ref="N554:O554"/>
    <mergeCell ref="H555:I555"/>
    <mergeCell ref="N555:O555"/>
    <mergeCell ref="H556:I556"/>
    <mergeCell ref="N556:O556"/>
    <mergeCell ref="H569:I569"/>
    <mergeCell ref="N569:O569"/>
    <mergeCell ref="H570:I570"/>
    <mergeCell ref="N570:O570"/>
    <mergeCell ref="H571:I571"/>
    <mergeCell ref="N571:O571"/>
    <mergeCell ref="H566:I566"/>
    <mergeCell ref="N566:O566"/>
    <mergeCell ref="H567:I567"/>
    <mergeCell ref="N567:O567"/>
    <mergeCell ref="H568:I568"/>
    <mergeCell ref="N568:O568"/>
    <mergeCell ref="H563:I563"/>
    <mergeCell ref="N563:O563"/>
    <mergeCell ref="H564:I564"/>
    <mergeCell ref="N564:O564"/>
    <mergeCell ref="H565:I565"/>
    <mergeCell ref="N565:O565"/>
    <mergeCell ref="H578:I578"/>
    <mergeCell ref="N578:O578"/>
    <mergeCell ref="H579:I579"/>
    <mergeCell ref="N579:O579"/>
    <mergeCell ref="H580:I580"/>
    <mergeCell ref="N580:O580"/>
    <mergeCell ref="H575:I575"/>
    <mergeCell ref="N575:O575"/>
    <mergeCell ref="H576:I576"/>
    <mergeCell ref="N576:O576"/>
    <mergeCell ref="H577:I577"/>
    <mergeCell ref="N577:O577"/>
    <mergeCell ref="H572:I572"/>
    <mergeCell ref="N572:O572"/>
    <mergeCell ref="H573:I573"/>
    <mergeCell ref="N573:O573"/>
    <mergeCell ref="H574:I574"/>
    <mergeCell ref="N574:O574"/>
    <mergeCell ref="H587:I587"/>
    <mergeCell ref="N587:O587"/>
    <mergeCell ref="H588:I588"/>
    <mergeCell ref="N588:O588"/>
    <mergeCell ref="H589:I589"/>
    <mergeCell ref="N589:O589"/>
    <mergeCell ref="H584:I584"/>
    <mergeCell ref="N584:O584"/>
    <mergeCell ref="H585:I585"/>
    <mergeCell ref="N585:O585"/>
    <mergeCell ref="H586:I586"/>
    <mergeCell ref="N586:O586"/>
    <mergeCell ref="H581:I581"/>
    <mergeCell ref="N581:O581"/>
    <mergeCell ref="H582:I582"/>
    <mergeCell ref="N582:O582"/>
    <mergeCell ref="H583:I583"/>
    <mergeCell ref="N583:O583"/>
    <mergeCell ref="H596:I596"/>
    <mergeCell ref="N596:O596"/>
    <mergeCell ref="H597:I597"/>
    <mergeCell ref="N597:O597"/>
    <mergeCell ref="H598:I598"/>
    <mergeCell ref="N598:O598"/>
    <mergeCell ref="H593:I593"/>
    <mergeCell ref="N593:O593"/>
    <mergeCell ref="H594:I594"/>
    <mergeCell ref="N594:O594"/>
    <mergeCell ref="H595:I595"/>
    <mergeCell ref="N595:O595"/>
    <mergeCell ref="H590:I590"/>
    <mergeCell ref="N590:O590"/>
    <mergeCell ref="H591:I591"/>
    <mergeCell ref="N591:O591"/>
    <mergeCell ref="H592:I592"/>
    <mergeCell ref="N592:O592"/>
    <mergeCell ref="H605:I605"/>
    <mergeCell ref="N605:O605"/>
    <mergeCell ref="H606:I606"/>
    <mergeCell ref="N606:O606"/>
    <mergeCell ref="H607:I607"/>
    <mergeCell ref="N607:O607"/>
    <mergeCell ref="H602:I602"/>
    <mergeCell ref="N602:O602"/>
    <mergeCell ref="H603:I603"/>
    <mergeCell ref="N603:O603"/>
    <mergeCell ref="H604:I604"/>
    <mergeCell ref="N604:O604"/>
    <mergeCell ref="H599:I599"/>
    <mergeCell ref="N599:O599"/>
    <mergeCell ref="H600:I600"/>
    <mergeCell ref="N600:O600"/>
    <mergeCell ref="H601:I601"/>
    <mergeCell ref="N601:O601"/>
    <mergeCell ref="H614:I614"/>
    <mergeCell ref="N614:O614"/>
    <mergeCell ref="H615:I615"/>
    <mergeCell ref="N615:O615"/>
    <mergeCell ref="H616:I616"/>
    <mergeCell ref="N616:O616"/>
    <mergeCell ref="H611:I611"/>
    <mergeCell ref="N611:O611"/>
    <mergeCell ref="H612:I612"/>
    <mergeCell ref="N612:O612"/>
    <mergeCell ref="H613:I613"/>
    <mergeCell ref="N613:O613"/>
    <mergeCell ref="H608:I608"/>
    <mergeCell ref="N608:O608"/>
    <mergeCell ref="H609:I609"/>
    <mergeCell ref="N609:O609"/>
    <mergeCell ref="H610:I610"/>
    <mergeCell ref="N610:O610"/>
    <mergeCell ref="H623:I623"/>
    <mergeCell ref="N623:O623"/>
    <mergeCell ref="H624:I624"/>
    <mergeCell ref="N624:O624"/>
    <mergeCell ref="H625:I625"/>
    <mergeCell ref="N625:O625"/>
    <mergeCell ref="H620:I620"/>
    <mergeCell ref="N620:O620"/>
    <mergeCell ref="H621:I621"/>
    <mergeCell ref="N621:O621"/>
    <mergeCell ref="H622:I622"/>
    <mergeCell ref="N622:O622"/>
    <mergeCell ref="H617:I617"/>
    <mergeCell ref="N617:O617"/>
    <mergeCell ref="H618:I618"/>
    <mergeCell ref="N618:O618"/>
    <mergeCell ref="H619:I619"/>
    <mergeCell ref="N619:O619"/>
    <mergeCell ref="H632:I632"/>
    <mergeCell ref="N632:O632"/>
    <mergeCell ref="H633:I633"/>
    <mergeCell ref="N633:O633"/>
    <mergeCell ref="H634:I634"/>
    <mergeCell ref="N634:O634"/>
    <mergeCell ref="H629:I629"/>
    <mergeCell ref="N629:O629"/>
    <mergeCell ref="H630:I630"/>
    <mergeCell ref="N630:O630"/>
    <mergeCell ref="H631:I631"/>
    <mergeCell ref="N631:O631"/>
    <mergeCell ref="H626:I626"/>
    <mergeCell ref="N626:O626"/>
    <mergeCell ref="H627:I627"/>
    <mergeCell ref="N627:O627"/>
    <mergeCell ref="H628:I628"/>
    <mergeCell ref="N628:O628"/>
    <mergeCell ref="H641:I641"/>
    <mergeCell ref="N641:O641"/>
    <mergeCell ref="H642:I642"/>
    <mergeCell ref="N642:O642"/>
    <mergeCell ref="H643:I643"/>
    <mergeCell ref="N643:O643"/>
    <mergeCell ref="H638:I638"/>
    <mergeCell ref="N638:O638"/>
    <mergeCell ref="H639:I639"/>
    <mergeCell ref="N639:O639"/>
    <mergeCell ref="H640:I640"/>
    <mergeCell ref="N640:O640"/>
    <mergeCell ref="H635:I635"/>
    <mergeCell ref="N635:O635"/>
    <mergeCell ref="H636:I636"/>
    <mergeCell ref="N636:O636"/>
    <mergeCell ref="H637:I637"/>
    <mergeCell ref="N637:O637"/>
    <mergeCell ref="H650:I650"/>
    <mergeCell ref="N650:O650"/>
    <mergeCell ref="H651:I651"/>
    <mergeCell ref="N651:O651"/>
    <mergeCell ref="H652:I652"/>
    <mergeCell ref="N652:O652"/>
    <mergeCell ref="H647:I647"/>
    <mergeCell ref="N647:O647"/>
    <mergeCell ref="H648:I648"/>
    <mergeCell ref="N648:O648"/>
    <mergeCell ref="H649:I649"/>
    <mergeCell ref="N649:O649"/>
    <mergeCell ref="H644:I644"/>
    <mergeCell ref="N644:O644"/>
    <mergeCell ref="H645:I645"/>
    <mergeCell ref="N645:O645"/>
    <mergeCell ref="H646:I646"/>
    <mergeCell ref="N646:O646"/>
    <mergeCell ref="H659:I659"/>
    <mergeCell ref="N659:O659"/>
    <mergeCell ref="H660:I660"/>
    <mergeCell ref="N660:O660"/>
    <mergeCell ref="H661:I661"/>
    <mergeCell ref="N661:O661"/>
    <mergeCell ref="H656:I656"/>
    <mergeCell ref="N656:O656"/>
    <mergeCell ref="H657:I657"/>
    <mergeCell ref="N657:O657"/>
    <mergeCell ref="H658:I658"/>
    <mergeCell ref="N658:O658"/>
    <mergeCell ref="H653:I653"/>
    <mergeCell ref="N653:O653"/>
    <mergeCell ref="H654:I654"/>
    <mergeCell ref="N654:O654"/>
    <mergeCell ref="H655:I655"/>
    <mergeCell ref="N655:O655"/>
    <mergeCell ref="H668:I668"/>
    <mergeCell ref="N668:O668"/>
    <mergeCell ref="H669:I669"/>
    <mergeCell ref="N669:O669"/>
    <mergeCell ref="H670:I670"/>
    <mergeCell ref="N670:O670"/>
    <mergeCell ref="H665:I665"/>
    <mergeCell ref="N665:O665"/>
    <mergeCell ref="H666:I666"/>
    <mergeCell ref="N666:O666"/>
    <mergeCell ref="H667:I667"/>
    <mergeCell ref="N667:O667"/>
    <mergeCell ref="H662:I662"/>
    <mergeCell ref="N662:O662"/>
    <mergeCell ref="H663:I663"/>
    <mergeCell ref="N663:O663"/>
    <mergeCell ref="H664:I664"/>
    <mergeCell ref="N664:O664"/>
    <mergeCell ref="H677:I677"/>
    <mergeCell ref="N677:O677"/>
    <mergeCell ref="H678:I678"/>
    <mergeCell ref="N678:O678"/>
    <mergeCell ref="H679:I679"/>
    <mergeCell ref="N679:O679"/>
    <mergeCell ref="H674:I674"/>
    <mergeCell ref="N674:O674"/>
    <mergeCell ref="H675:I675"/>
    <mergeCell ref="N675:O675"/>
    <mergeCell ref="H676:I676"/>
    <mergeCell ref="N676:O676"/>
    <mergeCell ref="H671:I671"/>
    <mergeCell ref="N671:O671"/>
    <mergeCell ref="H672:I672"/>
    <mergeCell ref="N672:O672"/>
    <mergeCell ref="H673:I673"/>
    <mergeCell ref="N673:O673"/>
    <mergeCell ref="H686:I686"/>
    <mergeCell ref="N686:O686"/>
    <mergeCell ref="H687:I687"/>
    <mergeCell ref="N687:O687"/>
    <mergeCell ref="H688:I688"/>
    <mergeCell ref="N688:O688"/>
    <mergeCell ref="H683:I683"/>
    <mergeCell ref="N683:O683"/>
    <mergeCell ref="H684:I684"/>
    <mergeCell ref="N684:O684"/>
    <mergeCell ref="H685:I685"/>
    <mergeCell ref="N685:O685"/>
    <mergeCell ref="H680:I680"/>
    <mergeCell ref="N680:O680"/>
    <mergeCell ref="H681:I681"/>
    <mergeCell ref="N681:O681"/>
    <mergeCell ref="H682:I682"/>
    <mergeCell ref="N682:O682"/>
    <mergeCell ref="H695:I695"/>
    <mergeCell ref="N695:O695"/>
    <mergeCell ref="H696:I696"/>
    <mergeCell ref="N696:O696"/>
    <mergeCell ref="H697:I697"/>
    <mergeCell ref="N697:O697"/>
    <mergeCell ref="H692:I692"/>
    <mergeCell ref="N692:O692"/>
    <mergeCell ref="H693:I693"/>
    <mergeCell ref="N693:O693"/>
    <mergeCell ref="H694:I694"/>
    <mergeCell ref="N694:O694"/>
    <mergeCell ref="H689:I689"/>
    <mergeCell ref="N689:O689"/>
    <mergeCell ref="H690:I690"/>
    <mergeCell ref="N690:O690"/>
    <mergeCell ref="H691:I691"/>
    <mergeCell ref="N691:O691"/>
    <mergeCell ref="H704:I704"/>
    <mergeCell ref="N704:O704"/>
    <mergeCell ref="H705:I705"/>
    <mergeCell ref="N705:O705"/>
    <mergeCell ref="H706:I706"/>
    <mergeCell ref="N706:O706"/>
    <mergeCell ref="H701:I701"/>
    <mergeCell ref="N701:O701"/>
    <mergeCell ref="H702:I702"/>
    <mergeCell ref="N702:O702"/>
    <mergeCell ref="H703:I703"/>
    <mergeCell ref="N703:O703"/>
    <mergeCell ref="H698:I698"/>
    <mergeCell ref="N698:O698"/>
    <mergeCell ref="H699:I699"/>
    <mergeCell ref="N699:O699"/>
    <mergeCell ref="H700:I700"/>
    <mergeCell ref="N700:O700"/>
    <mergeCell ref="H713:I713"/>
    <mergeCell ref="N713:O713"/>
    <mergeCell ref="H714:I714"/>
    <mergeCell ref="N714:O714"/>
    <mergeCell ref="H715:I715"/>
    <mergeCell ref="N715:O715"/>
    <mergeCell ref="H710:I710"/>
    <mergeCell ref="N710:O710"/>
    <mergeCell ref="H711:I711"/>
    <mergeCell ref="N711:O711"/>
    <mergeCell ref="H712:I712"/>
    <mergeCell ref="N712:O712"/>
    <mergeCell ref="H707:I707"/>
    <mergeCell ref="N707:O707"/>
    <mergeCell ref="H708:I708"/>
    <mergeCell ref="N708:O708"/>
    <mergeCell ref="H709:I709"/>
    <mergeCell ref="N709:O709"/>
    <mergeCell ref="H722:I722"/>
    <mergeCell ref="N722:O722"/>
    <mergeCell ref="H723:I723"/>
    <mergeCell ref="N723:O723"/>
    <mergeCell ref="H724:I724"/>
    <mergeCell ref="N724:O724"/>
    <mergeCell ref="H719:I719"/>
    <mergeCell ref="N719:O719"/>
    <mergeCell ref="H720:I720"/>
    <mergeCell ref="N720:O720"/>
    <mergeCell ref="H721:I721"/>
    <mergeCell ref="N721:O721"/>
    <mergeCell ref="H716:I716"/>
    <mergeCell ref="N716:O716"/>
    <mergeCell ref="H717:I717"/>
    <mergeCell ref="N717:O717"/>
    <mergeCell ref="H718:I718"/>
    <mergeCell ref="N718:O718"/>
    <mergeCell ref="H731:I731"/>
    <mergeCell ref="N731:O731"/>
    <mergeCell ref="H732:I732"/>
    <mergeCell ref="N732:O732"/>
    <mergeCell ref="H733:I733"/>
    <mergeCell ref="N733:O733"/>
    <mergeCell ref="H728:I728"/>
    <mergeCell ref="N728:O728"/>
    <mergeCell ref="H729:I729"/>
    <mergeCell ref="N729:O729"/>
    <mergeCell ref="H730:I730"/>
    <mergeCell ref="N730:O730"/>
    <mergeCell ref="H725:I725"/>
    <mergeCell ref="N725:O725"/>
    <mergeCell ref="H726:I726"/>
    <mergeCell ref="N726:O726"/>
    <mergeCell ref="H727:I727"/>
    <mergeCell ref="N727:O727"/>
    <mergeCell ref="H740:I740"/>
    <mergeCell ref="N740:O740"/>
    <mergeCell ref="H741:I741"/>
    <mergeCell ref="N741:O741"/>
    <mergeCell ref="H742:I742"/>
    <mergeCell ref="N742:O742"/>
    <mergeCell ref="H737:I737"/>
    <mergeCell ref="N737:O737"/>
    <mergeCell ref="H738:I738"/>
    <mergeCell ref="N738:O738"/>
    <mergeCell ref="H739:I739"/>
    <mergeCell ref="N739:O739"/>
    <mergeCell ref="H734:I734"/>
    <mergeCell ref="N734:O734"/>
    <mergeCell ref="H735:I735"/>
    <mergeCell ref="N735:O735"/>
    <mergeCell ref="H736:I736"/>
    <mergeCell ref="N736:O736"/>
    <mergeCell ref="H749:I749"/>
    <mergeCell ref="N749:O749"/>
    <mergeCell ref="H750:I750"/>
    <mergeCell ref="N750:O750"/>
    <mergeCell ref="H751:I751"/>
    <mergeCell ref="N751:O751"/>
    <mergeCell ref="H746:I746"/>
    <mergeCell ref="N746:O746"/>
    <mergeCell ref="H747:I747"/>
    <mergeCell ref="N747:O747"/>
    <mergeCell ref="H748:I748"/>
    <mergeCell ref="N748:O748"/>
    <mergeCell ref="H743:I743"/>
    <mergeCell ref="N743:O743"/>
    <mergeCell ref="H744:I744"/>
    <mergeCell ref="N744:O744"/>
    <mergeCell ref="H745:I745"/>
    <mergeCell ref="N745:O745"/>
    <mergeCell ref="H758:I758"/>
    <mergeCell ref="N758:O758"/>
    <mergeCell ref="H759:I759"/>
    <mergeCell ref="N759:O759"/>
    <mergeCell ref="H760:I760"/>
    <mergeCell ref="N760:O760"/>
    <mergeCell ref="H755:I755"/>
    <mergeCell ref="N755:O755"/>
    <mergeCell ref="H756:I756"/>
    <mergeCell ref="N756:O756"/>
    <mergeCell ref="H757:I757"/>
    <mergeCell ref="N757:O757"/>
    <mergeCell ref="H752:I752"/>
    <mergeCell ref="N752:O752"/>
    <mergeCell ref="H753:I753"/>
    <mergeCell ref="N753:O753"/>
    <mergeCell ref="H754:I754"/>
    <mergeCell ref="N754:O754"/>
    <mergeCell ref="H767:I767"/>
    <mergeCell ref="N767:O767"/>
    <mergeCell ref="H768:I768"/>
    <mergeCell ref="N768:O768"/>
    <mergeCell ref="H769:I769"/>
    <mergeCell ref="N769:O769"/>
    <mergeCell ref="H764:I764"/>
    <mergeCell ref="N764:O764"/>
    <mergeCell ref="H765:I765"/>
    <mergeCell ref="N765:O765"/>
    <mergeCell ref="H766:I766"/>
    <mergeCell ref="N766:O766"/>
    <mergeCell ref="H761:I761"/>
    <mergeCell ref="N761:O761"/>
    <mergeCell ref="H762:I762"/>
    <mergeCell ref="N762:O762"/>
    <mergeCell ref="H763:I763"/>
    <mergeCell ref="N763:O763"/>
    <mergeCell ref="H776:I776"/>
    <mergeCell ref="N776:O776"/>
    <mergeCell ref="H777:I777"/>
    <mergeCell ref="N777:O777"/>
    <mergeCell ref="H778:I778"/>
    <mergeCell ref="N778:O778"/>
    <mergeCell ref="H773:I773"/>
    <mergeCell ref="N773:O773"/>
    <mergeCell ref="H774:I774"/>
    <mergeCell ref="N774:O774"/>
    <mergeCell ref="H775:I775"/>
    <mergeCell ref="N775:O775"/>
    <mergeCell ref="H770:I770"/>
    <mergeCell ref="N770:O770"/>
    <mergeCell ref="H771:I771"/>
    <mergeCell ref="N771:O771"/>
    <mergeCell ref="H772:I772"/>
    <mergeCell ref="N772:O772"/>
    <mergeCell ref="H785:I785"/>
    <mergeCell ref="N785:O785"/>
    <mergeCell ref="H786:I786"/>
    <mergeCell ref="N786:O786"/>
    <mergeCell ref="H787:I787"/>
    <mergeCell ref="N787:O787"/>
    <mergeCell ref="H782:I782"/>
    <mergeCell ref="N782:O782"/>
    <mergeCell ref="H783:I783"/>
    <mergeCell ref="N783:O783"/>
    <mergeCell ref="H784:I784"/>
    <mergeCell ref="N784:O784"/>
    <mergeCell ref="H779:I779"/>
    <mergeCell ref="N779:O779"/>
    <mergeCell ref="H780:I780"/>
    <mergeCell ref="N780:O780"/>
    <mergeCell ref="H781:I781"/>
    <mergeCell ref="N781:O781"/>
    <mergeCell ref="H794:I794"/>
    <mergeCell ref="N794:O794"/>
    <mergeCell ref="H795:I795"/>
    <mergeCell ref="N795:O795"/>
    <mergeCell ref="H796:I796"/>
    <mergeCell ref="N796:O796"/>
    <mergeCell ref="H791:I791"/>
    <mergeCell ref="N791:O791"/>
    <mergeCell ref="H792:I792"/>
    <mergeCell ref="N792:O792"/>
    <mergeCell ref="H793:I793"/>
    <mergeCell ref="N793:O793"/>
    <mergeCell ref="H788:I788"/>
    <mergeCell ref="N788:O788"/>
    <mergeCell ref="H789:I789"/>
    <mergeCell ref="N789:O789"/>
    <mergeCell ref="H790:I790"/>
    <mergeCell ref="N790:O790"/>
    <mergeCell ref="H803:I803"/>
    <mergeCell ref="N803:O803"/>
    <mergeCell ref="H804:I804"/>
    <mergeCell ref="N804:O804"/>
    <mergeCell ref="H805:I805"/>
    <mergeCell ref="N805:O805"/>
    <mergeCell ref="H800:I800"/>
    <mergeCell ref="N800:O800"/>
    <mergeCell ref="H801:I801"/>
    <mergeCell ref="N801:O801"/>
    <mergeCell ref="H802:I802"/>
    <mergeCell ref="N802:O802"/>
    <mergeCell ref="H797:I797"/>
    <mergeCell ref="N797:O797"/>
    <mergeCell ref="H798:I798"/>
    <mergeCell ref="N798:O798"/>
    <mergeCell ref="H799:I799"/>
    <mergeCell ref="N799:O799"/>
    <mergeCell ref="H812:I812"/>
    <mergeCell ref="N812:O812"/>
    <mergeCell ref="H813:I813"/>
    <mergeCell ref="N813:O813"/>
    <mergeCell ref="H814:I814"/>
    <mergeCell ref="N814:O814"/>
    <mergeCell ref="H809:I809"/>
    <mergeCell ref="N809:O809"/>
    <mergeCell ref="H810:I810"/>
    <mergeCell ref="N810:O810"/>
    <mergeCell ref="H811:I811"/>
    <mergeCell ref="N811:O811"/>
    <mergeCell ref="H806:I806"/>
    <mergeCell ref="N806:O806"/>
    <mergeCell ref="H807:I807"/>
    <mergeCell ref="N807:O807"/>
    <mergeCell ref="H808:I808"/>
    <mergeCell ref="N808:O808"/>
    <mergeCell ref="H821:I821"/>
    <mergeCell ref="N821:O821"/>
    <mergeCell ref="H822:I822"/>
    <mergeCell ref="N822:O822"/>
    <mergeCell ref="H823:I823"/>
    <mergeCell ref="N823:O823"/>
    <mergeCell ref="H818:I818"/>
    <mergeCell ref="N818:O818"/>
    <mergeCell ref="H819:I819"/>
    <mergeCell ref="N819:O819"/>
    <mergeCell ref="H820:I820"/>
    <mergeCell ref="N820:O820"/>
    <mergeCell ref="H815:I815"/>
    <mergeCell ref="N815:O815"/>
    <mergeCell ref="H816:I816"/>
    <mergeCell ref="N816:O816"/>
    <mergeCell ref="H817:I817"/>
    <mergeCell ref="N817:O817"/>
    <mergeCell ref="H830:I830"/>
    <mergeCell ref="N830:O830"/>
    <mergeCell ref="H831:I831"/>
    <mergeCell ref="N831:O831"/>
    <mergeCell ref="H832:I832"/>
    <mergeCell ref="N832:O832"/>
    <mergeCell ref="H827:I827"/>
    <mergeCell ref="N827:O827"/>
    <mergeCell ref="H828:I828"/>
    <mergeCell ref="N828:O828"/>
    <mergeCell ref="H829:I829"/>
    <mergeCell ref="N829:O829"/>
    <mergeCell ref="H824:I824"/>
    <mergeCell ref="N824:O824"/>
    <mergeCell ref="H825:I825"/>
    <mergeCell ref="N825:O825"/>
    <mergeCell ref="H826:I826"/>
    <mergeCell ref="N826:O826"/>
    <mergeCell ref="H839:I839"/>
    <mergeCell ref="N839:O839"/>
    <mergeCell ref="H840:I840"/>
    <mergeCell ref="N840:O840"/>
    <mergeCell ref="H841:I841"/>
    <mergeCell ref="N841:O841"/>
    <mergeCell ref="H836:I836"/>
    <mergeCell ref="N836:O836"/>
    <mergeCell ref="H837:I837"/>
    <mergeCell ref="N837:O837"/>
    <mergeCell ref="H838:I838"/>
    <mergeCell ref="N838:O838"/>
    <mergeCell ref="H833:I833"/>
    <mergeCell ref="N833:O833"/>
    <mergeCell ref="H834:I834"/>
    <mergeCell ref="N834:O834"/>
    <mergeCell ref="H835:I835"/>
    <mergeCell ref="N835:O835"/>
    <mergeCell ref="H848:I848"/>
    <mergeCell ref="N848:O848"/>
    <mergeCell ref="H849:I849"/>
    <mergeCell ref="N849:O849"/>
    <mergeCell ref="H850:I850"/>
    <mergeCell ref="N850:O850"/>
    <mergeCell ref="H845:I845"/>
    <mergeCell ref="N845:O845"/>
    <mergeCell ref="H846:I846"/>
    <mergeCell ref="N846:O846"/>
    <mergeCell ref="H847:I847"/>
    <mergeCell ref="N847:O847"/>
    <mergeCell ref="H842:I842"/>
    <mergeCell ref="N842:O842"/>
    <mergeCell ref="H843:I843"/>
    <mergeCell ref="N843:O843"/>
    <mergeCell ref="H844:I844"/>
    <mergeCell ref="N844:O844"/>
    <mergeCell ref="H857:I857"/>
    <mergeCell ref="N857:O857"/>
    <mergeCell ref="H858:I858"/>
    <mergeCell ref="N858:O858"/>
    <mergeCell ref="H859:I859"/>
    <mergeCell ref="N859:O859"/>
    <mergeCell ref="H854:I854"/>
    <mergeCell ref="N854:O854"/>
    <mergeCell ref="H855:I855"/>
    <mergeCell ref="N855:O855"/>
    <mergeCell ref="H856:I856"/>
    <mergeCell ref="N856:O856"/>
    <mergeCell ref="H851:I851"/>
    <mergeCell ref="N851:O851"/>
    <mergeCell ref="H852:I852"/>
    <mergeCell ref="N852:O852"/>
    <mergeCell ref="H853:I853"/>
    <mergeCell ref="N853:O853"/>
    <mergeCell ref="H866:I866"/>
    <mergeCell ref="N866:O866"/>
    <mergeCell ref="H867:I867"/>
    <mergeCell ref="N867:O867"/>
    <mergeCell ref="H868:I868"/>
    <mergeCell ref="N868:O868"/>
    <mergeCell ref="H863:I863"/>
    <mergeCell ref="N863:O863"/>
    <mergeCell ref="H864:I864"/>
    <mergeCell ref="N864:O864"/>
    <mergeCell ref="H865:I865"/>
    <mergeCell ref="N865:O865"/>
    <mergeCell ref="H860:I860"/>
    <mergeCell ref="N860:O860"/>
    <mergeCell ref="H861:I861"/>
    <mergeCell ref="N861:O861"/>
    <mergeCell ref="H862:I862"/>
    <mergeCell ref="N862:O862"/>
    <mergeCell ref="H875:I875"/>
    <mergeCell ref="N875:O875"/>
    <mergeCell ref="H876:I876"/>
    <mergeCell ref="N876:O876"/>
    <mergeCell ref="H877:I877"/>
    <mergeCell ref="N877:O877"/>
    <mergeCell ref="H872:I872"/>
    <mergeCell ref="N872:O872"/>
    <mergeCell ref="H873:I873"/>
    <mergeCell ref="N873:O873"/>
    <mergeCell ref="H874:I874"/>
    <mergeCell ref="N874:O874"/>
    <mergeCell ref="H869:I869"/>
    <mergeCell ref="N869:O869"/>
    <mergeCell ref="H870:I870"/>
    <mergeCell ref="N870:O870"/>
    <mergeCell ref="H871:I871"/>
    <mergeCell ref="N871:O871"/>
    <mergeCell ref="H884:I884"/>
    <mergeCell ref="N884:O884"/>
    <mergeCell ref="H885:I885"/>
    <mergeCell ref="N885:O885"/>
    <mergeCell ref="H886:I886"/>
    <mergeCell ref="N886:O886"/>
    <mergeCell ref="H881:I881"/>
    <mergeCell ref="N881:O881"/>
    <mergeCell ref="H882:I882"/>
    <mergeCell ref="N882:O882"/>
    <mergeCell ref="H883:I883"/>
    <mergeCell ref="N883:O883"/>
    <mergeCell ref="H878:I878"/>
    <mergeCell ref="N878:O878"/>
    <mergeCell ref="H879:I879"/>
    <mergeCell ref="N879:O879"/>
    <mergeCell ref="H880:I880"/>
    <mergeCell ref="N880:O880"/>
    <mergeCell ref="H893:I893"/>
    <mergeCell ref="N893:O893"/>
    <mergeCell ref="H894:I894"/>
    <mergeCell ref="N894:O894"/>
    <mergeCell ref="H895:I895"/>
    <mergeCell ref="N895:O895"/>
    <mergeCell ref="H890:I890"/>
    <mergeCell ref="N890:O890"/>
    <mergeCell ref="H891:I891"/>
    <mergeCell ref="N891:O891"/>
    <mergeCell ref="H892:I892"/>
    <mergeCell ref="N892:O892"/>
    <mergeCell ref="H887:I887"/>
    <mergeCell ref="N887:O887"/>
    <mergeCell ref="H888:I888"/>
    <mergeCell ref="N888:O888"/>
    <mergeCell ref="H889:I889"/>
    <mergeCell ref="N889:O889"/>
    <mergeCell ref="H902:I902"/>
    <mergeCell ref="N902:O902"/>
    <mergeCell ref="H903:I903"/>
    <mergeCell ref="N903:O903"/>
    <mergeCell ref="H904:I904"/>
    <mergeCell ref="N904:O904"/>
    <mergeCell ref="H899:I899"/>
    <mergeCell ref="N899:O899"/>
    <mergeCell ref="H900:I900"/>
    <mergeCell ref="N900:O900"/>
    <mergeCell ref="H901:I901"/>
    <mergeCell ref="N901:O901"/>
    <mergeCell ref="H896:I896"/>
    <mergeCell ref="N896:O896"/>
    <mergeCell ref="H897:I897"/>
    <mergeCell ref="N897:O897"/>
    <mergeCell ref="H898:I898"/>
    <mergeCell ref="N898:O898"/>
    <mergeCell ref="H911:I911"/>
    <mergeCell ref="N911:O911"/>
    <mergeCell ref="H912:I912"/>
    <mergeCell ref="N912:O912"/>
    <mergeCell ref="H913:I913"/>
    <mergeCell ref="N913:O913"/>
    <mergeCell ref="H908:I908"/>
    <mergeCell ref="N908:O908"/>
    <mergeCell ref="H909:I909"/>
    <mergeCell ref="N909:O909"/>
    <mergeCell ref="H910:I910"/>
    <mergeCell ref="N910:O910"/>
    <mergeCell ref="H905:I905"/>
    <mergeCell ref="N905:O905"/>
    <mergeCell ref="H906:I906"/>
    <mergeCell ref="N906:O906"/>
    <mergeCell ref="H907:I907"/>
    <mergeCell ref="N907:O907"/>
    <mergeCell ref="H920:I920"/>
    <mergeCell ref="N920:O920"/>
    <mergeCell ref="H921:I921"/>
    <mergeCell ref="N921:O921"/>
    <mergeCell ref="H922:I922"/>
    <mergeCell ref="N922:O922"/>
    <mergeCell ref="H917:I917"/>
    <mergeCell ref="N917:O917"/>
    <mergeCell ref="H918:I918"/>
    <mergeCell ref="N918:O918"/>
    <mergeCell ref="H919:I919"/>
    <mergeCell ref="N919:O919"/>
    <mergeCell ref="H914:I914"/>
    <mergeCell ref="N914:O914"/>
    <mergeCell ref="H915:I915"/>
    <mergeCell ref="N915:O915"/>
    <mergeCell ref="H916:I916"/>
    <mergeCell ref="N916:O916"/>
    <mergeCell ref="H929:I929"/>
    <mergeCell ref="N929:O929"/>
    <mergeCell ref="H930:I930"/>
    <mergeCell ref="N930:O930"/>
    <mergeCell ref="H931:I931"/>
    <mergeCell ref="N931:O931"/>
    <mergeCell ref="H926:I926"/>
    <mergeCell ref="N926:O926"/>
    <mergeCell ref="H927:I927"/>
    <mergeCell ref="N927:O927"/>
    <mergeCell ref="H928:I928"/>
    <mergeCell ref="N928:O928"/>
    <mergeCell ref="H923:I923"/>
    <mergeCell ref="N923:O923"/>
    <mergeCell ref="H924:I924"/>
    <mergeCell ref="N924:O924"/>
    <mergeCell ref="H925:I925"/>
    <mergeCell ref="N925:O925"/>
    <mergeCell ref="H938:I938"/>
    <mergeCell ref="N938:O938"/>
    <mergeCell ref="H939:I939"/>
    <mergeCell ref="N939:O939"/>
    <mergeCell ref="H940:I940"/>
    <mergeCell ref="N940:O940"/>
    <mergeCell ref="H935:I935"/>
    <mergeCell ref="N935:O935"/>
    <mergeCell ref="H936:I936"/>
    <mergeCell ref="N936:O936"/>
    <mergeCell ref="H937:I937"/>
    <mergeCell ref="N937:O937"/>
    <mergeCell ref="H932:I932"/>
    <mergeCell ref="N932:O932"/>
    <mergeCell ref="H933:I933"/>
    <mergeCell ref="N933:O933"/>
    <mergeCell ref="H934:I934"/>
    <mergeCell ref="N934:O934"/>
    <mergeCell ref="H947:I947"/>
    <mergeCell ref="N947:O947"/>
    <mergeCell ref="H948:I948"/>
    <mergeCell ref="N948:O948"/>
    <mergeCell ref="H949:I949"/>
    <mergeCell ref="N949:O949"/>
    <mergeCell ref="H944:I944"/>
    <mergeCell ref="N944:O944"/>
    <mergeCell ref="H945:I945"/>
    <mergeCell ref="N945:O945"/>
    <mergeCell ref="H946:I946"/>
    <mergeCell ref="N946:O946"/>
    <mergeCell ref="H941:I941"/>
    <mergeCell ref="N941:O941"/>
    <mergeCell ref="H942:I942"/>
    <mergeCell ref="N942:O942"/>
    <mergeCell ref="H943:I943"/>
    <mergeCell ref="N943:O943"/>
    <mergeCell ref="H956:I956"/>
    <mergeCell ref="N956:O956"/>
    <mergeCell ref="H957:I957"/>
    <mergeCell ref="N957:O957"/>
    <mergeCell ref="H958:I958"/>
    <mergeCell ref="N958:O958"/>
    <mergeCell ref="H953:I953"/>
    <mergeCell ref="N953:O953"/>
    <mergeCell ref="H954:I954"/>
    <mergeCell ref="N954:O954"/>
    <mergeCell ref="H955:I955"/>
    <mergeCell ref="N955:O955"/>
    <mergeCell ref="H950:I950"/>
    <mergeCell ref="N950:O950"/>
    <mergeCell ref="H951:I951"/>
    <mergeCell ref="N951:O951"/>
    <mergeCell ref="H952:I952"/>
    <mergeCell ref="N952:O952"/>
    <mergeCell ref="H965:I965"/>
    <mergeCell ref="N965:O965"/>
    <mergeCell ref="H966:I966"/>
    <mergeCell ref="N966:O966"/>
    <mergeCell ref="H967:I967"/>
    <mergeCell ref="N967:O967"/>
    <mergeCell ref="H962:I962"/>
    <mergeCell ref="N962:O962"/>
    <mergeCell ref="H963:I963"/>
    <mergeCell ref="N963:O963"/>
    <mergeCell ref="H964:I964"/>
    <mergeCell ref="N964:O964"/>
    <mergeCell ref="H959:I959"/>
    <mergeCell ref="N959:O959"/>
    <mergeCell ref="H960:I960"/>
    <mergeCell ref="N960:O960"/>
    <mergeCell ref="H961:I961"/>
    <mergeCell ref="N961:O961"/>
    <mergeCell ref="H974:I974"/>
    <mergeCell ref="N974:O974"/>
    <mergeCell ref="H975:I975"/>
    <mergeCell ref="N975:O975"/>
    <mergeCell ref="H976:I976"/>
    <mergeCell ref="N976:O976"/>
    <mergeCell ref="H971:I971"/>
    <mergeCell ref="N971:O971"/>
    <mergeCell ref="H972:I972"/>
    <mergeCell ref="N972:O972"/>
    <mergeCell ref="H973:I973"/>
    <mergeCell ref="N973:O973"/>
    <mergeCell ref="H968:I968"/>
    <mergeCell ref="N968:O968"/>
    <mergeCell ref="H969:I969"/>
    <mergeCell ref="N969:O969"/>
    <mergeCell ref="H970:I970"/>
    <mergeCell ref="N970:O970"/>
    <mergeCell ref="H983:I983"/>
    <mergeCell ref="N983:O983"/>
    <mergeCell ref="H984:I984"/>
    <mergeCell ref="N984:O984"/>
    <mergeCell ref="H985:I985"/>
    <mergeCell ref="N985:O985"/>
    <mergeCell ref="H980:I980"/>
    <mergeCell ref="N980:O980"/>
    <mergeCell ref="H981:I981"/>
    <mergeCell ref="N981:O981"/>
    <mergeCell ref="H982:I982"/>
    <mergeCell ref="N982:O982"/>
    <mergeCell ref="H977:I977"/>
    <mergeCell ref="N977:O977"/>
    <mergeCell ref="H978:I978"/>
    <mergeCell ref="N978:O978"/>
    <mergeCell ref="H979:I979"/>
    <mergeCell ref="N979:O979"/>
    <mergeCell ref="H992:I992"/>
    <mergeCell ref="N992:O992"/>
    <mergeCell ref="H993:I993"/>
    <mergeCell ref="N993:O993"/>
    <mergeCell ref="H994:I994"/>
    <mergeCell ref="N994:O994"/>
    <mergeCell ref="H989:I989"/>
    <mergeCell ref="N989:O989"/>
    <mergeCell ref="H990:I990"/>
    <mergeCell ref="N990:O990"/>
    <mergeCell ref="H991:I991"/>
    <mergeCell ref="N991:O991"/>
    <mergeCell ref="H986:I986"/>
    <mergeCell ref="N986:O986"/>
    <mergeCell ref="H987:I987"/>
    <mergeCell ref="N987:O987"/>
    <mergeCell ref="H988:I988"/>
    <mergeCell ref="N988:O988"/>
    <mergeCell ref="H1001:I1001"/>
    <mergeCell ref="N1001:O1001"/>
    <mergeCell ref="H1002:I1002"/>
    <mergeCell ref="N1002:O1002"/>
    <mergeCell ref="H1003:I1003"/>
    <mergeCell ref="N1003:O1003"/>
    <mergeCell ref="H998:I998"/>
    <mergeCell ref="N998:O998"/>
    <mergeCell ref="H999:I999"/>
    <mergeCell ref="N999:O999"/>
    <mergeCell ref="H1000:I1000"/>
    <mergeCell ref="N1000:O1000"/>
    <mergeCell ref="H995:I995"/>
    <mergeCell ref="N995:O995"/>
    <mergeCell ref="H996:I996"/>
    <mergeCell ref="N996:O996"/>
    <mergeCell ref="H997:I997"/>
    <mergeCell ref="N997:O997"/>
    <mergeCell ref="H1010:I1010"/>
    <mergeCell ref="N1010:O1010"/>
    <mergeCell ref="H1011:I1011"/>
    <mergeCell ref="N1011:O1011"/>
    <mergeCell ref="H1012:I1012"/>
    <mergeCell ref="N1012:O1012"/>
    <mergeCell ref="H1007:I1007"/>
    <mergeCell ref="N1007:O1007"/>
    <mergeCell ref="H1008:I1008"/>
    <mergeCell ref="N1008:O1008"/>
    <mergeCell ref="H1009:I1009"/>
    <mergeCell ref="N1009:O1009"/>
    <mergeCell ref="H1004:I1004"/>
    <mergeCell ref="N1004:O1004"/>
    <mergeCell ref="H1005:I1005"/>
    <mergeCell ref="N1005:O1005"/>
    <mergeCell ref="H1006:I1006"/>
    <mergeCell ref="N1006:O1006"/>
    <mergeCell ref="H1019:I1019"/>
    <mergeCell ref="N1019:O1019"/>
    <mergeCell ref="H1020:I1020"/>
    <mergeCell ref="N1020:O1020"/>
    <mergeCell ref="H1021:I1021"/>
    <mergeCell ref="N1021:O1021"/>
    <mergeCell ref="H1016:I1016"/>
    <mergeCell ref="N1016:O1016"/>
    <mergeCell ref="H1017:I1017"/>
    <mergeCell ref="N1017:O1017"/>
    <mergeCell ref="H1018:I1018"/>
    <mergeCell ref="N1018:O1018"/>
    <mergeCell ref="H1013:I1013"/>
    <mergeCell ref="N1013:O1013"/>
    <mergeCell ref="H1014:I1014"/>
    <mergeCell ref="N1014:O1014"/>
    <mergeCell ref="H1015:I1015"/>
    <mergeCell ref="N1015:O1015"/>
    <mergeCell ref="H1028:I1028"/>
    <mergeCell ref="N1028:O1028"/>
    <mergeCell ref="H1029:I1029"/>
    <mergeCell ref="N1029:O1029"/>
    <mergeCell ref="H1030:I1030"/>
    <mergeCell ref="N1030:O1030"/>
    <mergeCell ref="H1025:I1025"/>
    <mergeCell ref="N1025:O1025"/>
    <mergeCell ref="H1026:I1026"/>
    <mergeCell ref="N1026:O1026"/>
    <mergeCell ref="H1027:I1027"/>
    <mergeCell ref="N1027:O1027"/>
    <mergeCell ref="H1022:I1022"/>
    <mergeCell ref="N1022:O1022"/>
    <mergeCell ref="H1023:I1023"/>
    <mergeCell ref="N1023:O1023"/>
    <mergeCell ref="H1024:I1024"/>
    <mergeCell ref="N1024:O1024"/>
    <mergeCell ref="H1037:I1037"/>
    <mergeCell ref="N1037:O1037"/>
    <mergeCell ref="H1038:I1038"/>
    <mergeCell ref="N1038:O1038"/>
    <mergeCell ref="H1039:I1039"/>
    <mergeCell ref="N1039:O1039"/>
    <mergeCell ref="H1034:I1034"/>
    <mergeCell ref="N1034:O1034"/>
    <mergeCell ref="H1035:I1035"/>
    <mergeCell ref="N1035:O1035"/>
    <mergeCell ref="H1036:I1036"/>
    <mergeCell ref="N1036:O1036"/>
    <mergeCell ref="H1031:I1031"/>
    <mergeCell ref="N1031:O1031"/>
    <mergeCell ref="H1032:I1032"/>
    <mergeCell ref="N1032:O1032"/>
    <mergeCell ref="H1033:I1033"/>
    <mergeCell ref="N1033:O1033"/>
    <mergeCell ref="H1046:I1046"/>
    <mergeCell ref="N1046:O1046"/>
    <mergeCell ref="H1047:I1047"/>
    <mergeCell ref="N1047:O1047"/>
    <mergeCell ref="H1048:I1048"/>
    <mergeCell ref="N1048:O1048"/>
    <mergeCell ref="H1043:I1043"/>
    <mergeCell ref="N1043:O1043"/>
    <mergeCell ref="H1044:I1044"/>
    <mergeCell ref="N1044:O1044"/>
    <mergeCell ref="H1045:I1045"/>
    <mergeCell ref="N1045:O1045"/>
    <mergeCell ref="H1040:I1040"/>
    <mergeCell ref="N1040:O1040"/>
    <mergeCell ref="H1041:I1041"/>
    <mergeCell ref="N1041:O1041"/>
    <mergeCell ref="H1042:I1042"/>
    <mergeCell ref="N1042:O1042"/>
    <mergeCell ref="H1055:I1055"/>
    <mergeCell ref="N1055:O1055"/>
    <mergeCell ref="H1056:I1056"/>
    <mergeCell ref="N1056:O1056"/>
    <mergeCell ref="H1057:I1057"/>
    <mergeCell ref="N1057:O1057"/>
    <mergeCell ref="H1052:I1052"/>
    <mergeCell ref="N1052:O1052"/>
    <mergeCell ref="H1053:I1053"/>
    <mergeCell ref="N1053:O1053"/>
    <mergeCell ref="H1054:I1054"/>
    <mergeCell ref="N1054:O1054"/>
    <mergeCell ref="H1049:I1049"/>
    <mergeCell ref="N1049:O1049"/>
    <mergeCell ref="H1050:I1050"/>
    <mergeCell ref="N1050:O1050"/>
    <mergeCell ref="H1051:I1051"/>
    <mergeCell ref="N1051:O1051"/>
    <mergeCell ref="A1066:S1066"/>
    <mergeCell ref="H1067:I1067"/>
    <mergeCell ref="N1067:O1067"/>
    <mergeCell ref="H1068:I1068"/>
    <mergeCell ref="N1068:O1068"/>
    <mergeCell ref="A1062:S1062"/>
    <mergeCell ref="A1063:S1063"/>
    <mergeCell ref="A1064:S1064"/>
    <mergeCell ref="A1065:B1065"/>
    <mergeCell ref="H1065:I1065"/>
    <mergeCell ref="N1065:O1065"/>
    <mergeCell ref="H1058:I1058"/>
    <mergeCell ref="N1058:O1058"/>
    <mergeCell ref="A1059:S1059"/>
    <mergeCell ref="A1060:S1060"/>
    <mergeCell ref="A1061:B1061"/>
    <mergeCell ref="H1061:I1061"/>
    <mergeCell ref="N1061:O1061"/>
    <mergeCell ref="A1080:S1080"/>
    <mergeCell ref="A1081:S1081"/>
    <mergeCell ref="A1075:S1075"/>
    <mergeCell ref="A1076:S1076"/>
    <mergeCell ref="A1077:S1077"/>
    <mergeCell ref="A1078:S1078"/>
    <mergeCell ref="A1079:B1079"/>
    <mergeCell ref="H1079:I1079"/>
    <mergeCell ref="N1079:O1079"/>
    <mergeCell ref="A1072:S1072"/>
    <mergeCell ref="A1073:B1073"/>
    <mergeCell ref="H1073:I1073"/>
    <mergeCell ref="N1073:O1073"/>
    <mergeCell ref="A1074:S1074"/>
    <mergeCell ref="H1069:I1069"/>
    <mergeCell ref="N1069:O1069"/>
    <mergeCell ref="H1070:I1070"/>
    <mergeCell ref="N1070:O1070"/>
    <mergeCell ref="A1071:S1071"/>
  </mergeCells>
  <hyperlinks>
    <hyperlink ref="A21" r:id="rId1"/>
    <hyperlink ref="A22" r:id="rId2"/>
    <hyperlink ref="A23" r:id="rId3"/>
    <hyperlink ref="A24" r:id="rId4"/>
    <hyperlink ref="A25" r:id="rId5"/>
    <hyperlink ref="A26" r:id="rId6"/>
    <hyperlink ref="A27" r:id="rId7"/>
    <hyperlink ref="A28" r:id="rId8"/>
    <hyperlink ref="A29" r:id="rId9"/>
    <hyperlink ref="A30" r:id="rId10"/>
    <hyperlink ref="A31" r:id="rId11"/>
    <hyperlink ref="A32" r:id="rId12"/>
    <hyperlink ref="A33" r:id="rId13"/>
    <hyperlink ref="A34" r:id="rId14"/>
    <hyperlink ref="A35" r:id="rId15"/>
    <hyperlink ref="A36" r:id="rId16"/>
    <hyperlink ref="A37" r:id="rId17"/>
    <hyperlink ref="A38" r:id="rId18"/>
    <hyperlink ref="A39" r:id="rId19"/>
    <hyperlink ref="A40" r:id="rId20"/>
    <hyperlink ref="A41" r:id="rId21"/>
    <hyperlink ref="A42" r:id="rId22"/>
    <hyperlink ref="A43" r:id="rId23"/>
    <hyperlink ref="A44" r:id="rId24"/>
    <hyperlink ref="A45" r:id="rId25"/>
    <hyperlink ref="A46" r:id="rId26"/>
    <hyperlink ref="A47" r:id="rId27"/>
    <hyperlink ref="A48" r:id="rId28"/>
    <hyperlink ref="A49" r:id="rId29"/>
    <hyperlink ref="A50" r:id="rId30"/>
    <hyperlink ref="A51" r:id="rId31"/>
    <hyperlink ref="A52" r:id="rId32"/>
    <hyperlink ref="A53" r:id="rId33"/>
    <hyperlink ref="A54" r:id="rId34"/>
    <hyperlink ref="A55" r:id="rId35"/>
    <hyperlink ref="A56" r:id="rId36"/>
    <hyperlink ref="A57" r:id="rId37"/>
    <hyperlink ref="A58" r:id="rId38"/>
    <hyperlink ref="A59" r:id="rId39"/>
    <hyperlink ref="A60" r:id="rId40"/>
    <hyperlink ref="A61" r:id="rId41"/>
    <hyperlink ref="A62" r:id="rId42"/>
    <hyperlink ref="A63" r:id="rId43"/>
    <hyperlink ref="A64" r:id="rId44"/>
    <hyperlink ref="A65" r:id="rId45"/>
    <hyperlink ref="A66" r:id="rId46"/>
    <hyperlink ref="A67" r:id="rId47"/>
    <hyperlink ref="A68" r:id="rId48"/>
    <hyperlink ref="A69" r:id="rId49"/>
    <hyperlink ref="A70" r:id="rId50"/>
    <hyperlink ref="A71" r:id="rId51"/>
    <hyperlink ref="A72" r:id="rId52"/>
    <hyperlink ref="A73" r:id="rId53"/>
    <hyperlink ref="A74" r:id="rId54"/>
    <hyperlink ref="A75" r:id="rId55"/>
    <hyperlink ref="A76" r:id="rId56"/>
    <hyperlink ref="A77" r:id="rId57"/>
    <hyperlink ref="A78" r:id="rId58"/>
    <hyperlink ref="A79" r:id="rId59"/>
    <hyperlink ref="A80" r:id="rId60"/>
    <hyperlink ref="A81" r:id="rId61"/>
    <hyperlink ref="A82" r:id="rId62"/>
    <hyperlink ref="A83" r:id="rId63"/>
    <hyperlink ref="A84" r:id="rId64"/>
    <hyperlink ref="A85" r:id="rId65"/>
    <hyperlink ref="A86" r:id="rId66"/>
    <hyperlink ref="A87" r:id="rId67"/>
    <hyperlink ref="A88" r:id="rId68"/>
    <hyperlink ref="A89" r:id="rId69"/>
    <hyperlink ref="A90" r:id="rId70"/>
    <hyperlink ref="A91" r:id="rId71"/>
    <hyperlink ref="A92" r:id="rId72"/>
    <hyperlink ref="A93" r:id="rId73"/>
    <hyperlink ref="A94" r:id="rId74"/>
    <hyperlink ref="A95" r:id="rId75"/>
    <hyperlink ref="A96" r:id="rId76"/>
    <hyperlink ref="A97" r:id="rId77"/>
    <hyperlink ref="A98" r:id="rId78"/>
    <hyperlink ref="A99" r:id="rId79"/>
    <hyperlink ref="A100" r:id="rId80"/>
    <hyperlink ref="A101" r:id="rId81"/>
    <hyperlink ref="A102" r:id="rId82"/>
    <hyperlink ref="A103" r:id="rId83"/>
    <hyperlink ref="A104" r:id="rId84"/>
    <hyperlink ref="A105" r:id="rId85"/>
    <hyperlink ref="A106" r:id="rId86"/>
    <hyperlink ref="A107" r:id="rId87"/>
    <hyperlink ref="A108" r:id="rId88"/>
    <hyperlink ref="A109" r:id="rId89"/>
    <hyperlink ref="A110" r:id="rId90"/>
    <hyperlink ref="A111" r:id="rId91"/>
    <hyperlink ref="A112" r:id="rId92"/>
    <hyperlink ref="A113" r:id="rId93"/>
    <hyperlink ref="A114" r:id="rId94"/>
    <hyperlink ref="A115" r:id="rId95"/>
    <hyperlink ref="A116" r:id="rId96"/>
    <hyperlink ref="A117" r:id="rId97"/>
    <hyperlink ref="A118" r:id="rId98"/>
    <hyperlink ref="A119" r:id="rId99"/>
    <hyperlink ref="A120" r:id="rId100"/>
    <hyperlink ref="A121" r:id="rId101"/>
    <hyperlink ref="A122" r:id="rId102"/>
    <hyperlink ref="A123" r:id="rId103"/>
    <hyperlink ref="A124" r:id="rId104"/>
    <hyperlink ref="A125" r:id="rId105"/>
    <hyperlink ref="A126" r:id="rId106"/>
    <hyperlink ref="A127" r:id="rId107"/>
    <hyperlink ref="A128" r:id="rId108"/>
    <hyperlink ref="A129" r:id="rId109"/>
    <hyperlink ref="A130" r:id="rId110"/>
    <hyperlink ref="A131" r:id="rId111"/>
    <hyperlink ref="A132" r:id="rId112"/>
    <hyperlink ref="A133" r:id="rId113"/>
    <hyperlink ref="A134" r:id="rId114"/>
    <hyperlink ref="A135" r:id="rId115"/>
    <hyperlink ref="A136" r:id="rId116"/>
    <hyperlink ref="A137" r:id="rId117"/>
    <hyperlink ref="A138" r:id="rId118"/>
    <hyperlink ref="A139" r:id="rId119"/>
    <hyperlink ref="A140" r:id="rId120"/>
    <hyperlink ref="A141" r:id="rId121"/>
    <hyperlink ref="A142" r:id="rId122"/>
    <hyperlink ref="A143" r:id="rId123"/>
    <hyperlink ref="A144" r:id="rId124"/>
    <hyperlink ref="A145" r:id="rId125"/>
    <hyperlink ref="A146" r:id="rId126"/>
    <hyperlink ref="A147" r:id="rId127"/>
    <hyperlink ref="A148" r:id="rId128"/>
    <hyperlink ref="A149" r:id="rId129"/>
    <hyperlink ref="A150" r:id="rId130"/>
    <hyperlink ref="A151" r:id="rId131"/>
    <hyperlink ref="A152" r:id="rId132"/>
    <hyperlink ref="A153" r:id="rId133"/>
    <hyperlink ref="A154" r:id="rId134"/>
    <hyperlink ref="A155" r:id="rId135"/>
    <hyperlink ref="A156" r:id="rId136"/>
    <hyperlink ref="A157" r:id="rId137"/>
    <hyperlink ref="A158" r:id="rId138"/>
    <hyperlink ref="A159" r:id="rId139"/>
    <hyperlink ref="A160" r:id="rId140"/>
    <hyperlink ref="A161" r:id="rId141"/>
    <hyperlink ref="A162" r:id="rId142"/>
    <hyperlink ref="A163" r:id="rId143"/>
    <hyperlink ref="A164" r:id="rId144"/>
    <hyperlink ref="A165" r:id="rId145"/>
    <hyperlink ref="A166" r:id="rId146"/>
    <hyperlink ref="A167" r:id="rId147"/>
    <hyperlink ref="A168" r:id="rId148"/>
    <hyperlink ref="A169" r:id="rId149"/>
    <hyperlink ref="A170" r:id="rId150"/>
    <hyperlink ref="A171" r:id="rId151"/>
    <hyperlink ref="A172" r:id="rId152"/>
    <hyperlink ref="A173" r:id="rId153"/>
    <hyperlink ref="A174" r:id="rId154"/>
    <hyperlink ref="A175" r:id="rId155"/>
    <hyperlink ref="A176" r:id="rId156"/>
    <hyperlink ref="A177" r:id="rId157"/>
    <hyperlink ref="A178" r:id="rId158"/>
    <hyperlink ref="A179" r:id="rId159"/>
    <hyperlink ref="A180" r:id="rId160"/>
    <hyperlink ref="A181" r:id="rId161"/>
    <hyperlink ref="A182" r:id="rId162"/>
    <hyperlink ref="A183" r:id="rId163"/>
    <hyperlink ref="A184" r:id="rId164"/>
    <hyperlink ref="A185" r:id="rId165"/>
    <hyperlink ref="A186" r:id="rId166"/>
    <hyperlink ref="A187" r:id="rId167"/>
    <hyperlink ref="A188" r:id="rId168"/>
    <hyperlink ref="A189" r:id="rId169"/>
    <hyperlink ref="A190" r:id="rId170"/>
    <hyperlink ref="A191" r:id="rId171"/>
    <hyperlink ref="A192" r:id="rId172"/>
    <hyperlink ref="A193" r:id="rId173"/>
    <hyperlink ref="A194" r:id="rId174"/>
    <hyperlink ref="A195" r:id="rId175"/>
    <hyperlink ref="A196" r:id="rId176"/>
    <hyperlink ref="A197" r:id="rId177"/>
    <hyperlink ref="A198" r:id="rId178"/>
    <hyperlink ref="A199" r:id="rId179"/>
    <hyperlink ref="A200" r:id="rId180"/>
    <hyperlink ref="A201" r:id="rId181"/>
    <hyperlink ref="A202" r:id="rId182"/>
    <hyperlink ref="A203" r:id="rId183"/>
    <hyperlink ref="A204" r:id="rId184"/>
    <hyperlink ref="A205" r:id="rId185"/>
    <hyperlink ref="A206" r:id="rId186"/>
    <hyperlink ref="A207" r:id="rId187"/>
    <hyperlink ref="A208" r:id="rId188"/>
    <hyperlink ref="A209" r:id="rId189"/>
    <hyperlink ref="A210" r:id="rId190"/>
    <hyperlink ref="A211" r:id="rId191"/>
    <hyperlink ref="A212" r:id="rId192"/>
    <hyperlink ref="A213" r:id="rId193"/>
    <hyperlink ref="A214" r:id="rId194"/>
    <hyperlink ref="A215" r:id="rId195"/>
    <hyperlink ref="A216" r:id="rId196"/>
    <hyperlink ref="A217" r:id="rId197"/>
    <hyperlink ref="A218" r:id="rId198"/>
    <hyperlink ref="A219" r:id="rId199"/>
    <hyperlink ref="A220" r:id="rId200"/>
    <hyperlink ref="A221" r:id="rId201"/>
    <hyperlink ref="A222" r:id="rId202"/>
    <hyperlink ref="A223" r:id="rId203"/>
    <hyperlink ref="A224" r:id="rId204"/>
    <hyperlink ref="A225" r:id="rId205"/>
    <hyperlink ref="A226" r:id="rId206"/>
    <hyperlink ref="A227" r:id="rId207"/>
    <hyperlink ref="A228" r:id="rId208"/>
    <hyperlink ref="A229" r:id="rId209"/>
    <hyperlink ref="A230" r:id="rId210"/>
    <hyperlink ref="A231" r:id="rId211"/>
    <hyperlink ref="A232" r:id="rId212"/>
    <hyperlink ref="A233" r:id="rId213"/>
    <hyperlink ref="A234" r:id="rId214"/>
    <hyperlink ref="A235" r:id="rId215"/>
    <hyperlink ref="A236" r:id="rId216"/>
    <hyperlink ref="A237" r:id="rId217"/>
    <hyperlink ref="A238" r:id="rId218"/>
    <hyperlink ref="A239" r:id="rId219"/>
    <hyperlink ref="A240" r:id="rId220"/>
    <hyperlink ref="A241" r:id="rId221"/>
    <hyperlink ref="A242" r:id="rId222"/>
    <hyperlink ref="A243" r:id="rId223"/>
    <hyperlink ref="A244" r:id="rId224"/>
    <hyperlink ref="A245" r:id="rId225"/>
    <hyperlink ref="A246" r:id="rId226"/>
    <hyperlink ref="A247" r:id="rId227"/>
    <hyperlink ref="A248" r:id="rId228"/>
    <hyperlink ref="A249" r:id="rId229"/>
    <hyperlink ref="A250" r:id="rId230"/>
    <hyperlink ref="A251" r:id="rId231"/>
    <hyperlink ref="A252" r:id="rId232"/>
    <hyperlink ref="A253" r:id="rId233"/>
    <hyperlink ref="A254" r:id="rId234"/>
    <hyperlink ref="A255" r:id="rId235"/>
    <hyperlink ref="A256" r:id="rId236"/>
    <hyperlink ref="A257" r:id="rId237"/>
    <hyperlink ref="A258" r:id="rId238"/>
    <hyperlink ref="A259" r:id="rId239"/>
    <hyperlink ref="A260" r:id="rId240"/>
    <hyperlink ref="A261" r:id="rId241"/>
    <hyperlink ref="A262" r:id="rId242"/>
    <hyperlink ref="A263" r:id="rId243"/>
    <hyperlink ref="A264" r:id="rId244"/>
    <hyperlink ref="A265" r:id="rId245"/>
    <hyperlink ref="A266" r:id="rId246"/>
    <hyperlink ref="A267" r:id="rId247"/>
    <hyperlink ref="A268" r:id="rId248"/>
    <hyperlink ref="A269" r:id="rId249"/>
    <hyperlink ref="A270" r:id="rId250"/>
    <hyperlink ref="A271" r:id="rId251"/>
    <hyperlink ref="A272" r:id="rId252"/>
    <hyperlink ref="A273" r:id="rId253"/>
    <hyperlink ref="A274" r:id="rId254"/>
    <hyperlink ref="A275" r:id="rId255"/>
    <hyperlink ref="A276" r:id="rId256"/>
    <hyperlink ref="A277" r:id="rId257"/>
    <hyperlink ref="A278" r:id="rId258"/>
    <hyperlink ref="A279" r:id="rId259"/>
    <hyperlink ref="A280" r:id="rId260"/>
    <hyperlink ref="A281" r:id="rId261"/>
    <hyperlink ref="A282" r:id="rId262"/>
    <hyperlink ref="A283" r:id="rId263"/>
    <hyperlink ref="A284" r:id="rId264"/>
    <hyperlink ref="A285" r:id="rId265"/>
    <hyperlink ref="A286" r:id="rId266"/>
    <hyperlink ref="A287" r:id="rId267"/>
    <hyperlink ref="A288" r:id="rId268"/>
    <hyperlink ref="A289" r:id="rId269"/>
    <hyperlink ref="A290" r:id="rId270"/>
    <hyperlink ref="A291" r:id="rId271"/>
    <hyperlink ref="A292" r:id="rId272"/>
    <hyperlink ref="A293" r:id="rId273"/>
    <hyperlink ref="A294" r:id="rId274"/>
    <hyperlink ref="A295" r:id="rId275"/>
    <hyperlink ref="A296" r:id="rId276"/>
    <hyperlink ref="A297" r:id="rId277"/>
    <hyperlink ref="A298" r:id="rId278"/>
    <hyperlink ref="A299" r:id="rId279"/>
    <hyperlink ref="A300" r:id="rId280"/>
    <hyperlink ref="A301" r:id="rId281"/>
    <hyperlink ref="A302" r:id="rId282"/>
    <hyperlink ref="A303" r:id="rId283"/>
    <hyperlink ref="A304" r:id="rId284"/>
    <hyperlink ref="A305" r:id="rId285"/>
    <hyperlink ref="A306" r:id="rId286"/>
    <hyperlink ref="A307" r:id="rId287"/>
    <hyperlink ref="A308" r:id="rId288"/>
    <hyperlink ref="A309" r:id="rId289"/>
    <hyperlink ref="A310" r:id="rId290"/>
    <hyperlink ref="A311" r:id="rId291"/>
    <hyperlink ref="A312" r:id="rId292"/>
    <hyperlink ref="A313" r:id="rId293"/>
    <hyperlink ref="A314" r:id="rId294"/>
    <hyperlink ref="A315" r:id="rId295"/>
    <hyperlink ref="A316" r:id="rId296"/>
    <hyperlink ref="A317" r:id="rId297"/>
    <hyperlink ref="A318" r:id="rId298"/>
    <hyperlink ref="A319" r:id="rId299"/>
    <hyperlink ref="A320" r:id="rId300"/>
    <hyperlink ref="A321" r:id="rId301"/>
    <hyperlink ref="A322" r:id="rId302"/>
    <hyperlink ref="A323" r:id="rId303"/>
    <hyperlink ref="A324" r:id="rId304"/>
    <hyperlink ref="A325" r:id="rId305"/>
    <hyperlink ref="A326" r:id="rId306"/>
    <hyperlink ref="A327" r:id="rId307"/>
    <hyperlink ref="A328" r:id="rId308"/>
    <hyperlink ref="A329" r:id="rId309"/>
    <hyperlink ref="A330" r:id="rId310"/>
    <hyperlink ref="A331" r:id="rId311"/>
    <hyperlink ref="A332" r:id="rId312"/>
    <hyperlink ref="A333" r:id="rId313"/>
    <hyperlink ref="A334" r:id="rId314"/>
    <hyperlink ref="A335" r:id="rId315"/>
    <hyperlink ref="A336" r:id="rId316"/>
    <hyperlink ref="A337" r:id="rId317"/>
    <hyperlink ref="A338" r:id="rId318"/>
    <hyperlink ref="A339" r:id="rId319"/>
    <hyperlink ref="A340" r:id="rId320"/>
    <hyperlink ref="A341" r:id="rId321"/>
    <hyperlink ref="A342" r:id="rId322"/>
    <hyperlink ref="A343" r:id="rId323"/>
    <hyperlink ref="A344" r:id="rId324"/>
    <hyperlink ref="A345" r:id="rId325"/>
    <hyperlink ref="A346" r:id="rId326"/>
    <hyperlink ref="A347" r:id="rId327"/>
    <hyperlink ref="A348" r:id="rId328"/>
    <hyperlink ref="A349" r:id="rId329"/>
    <hyperlink ref="A350" r:id="rId330"/>
    <hyperlink ref="A351" r:id="rId331"/>
    <hyperlink ref="A352" r:id="rId332"/>
    <hyperlink ref="A353" r:id="rId333"/>
    <hyperlink ref="A354" r:id="rId334"/>
    <hyperlink ref="A355" r:id="rId335"/>
    <hyperlink ref="A356" r:id="rId336"/>
    <hyperlink ref="A357" r:id="rId337"/>
    <hyperlink ref="A358" r:id="rId338"/>
    <hyperlink ref="A359" r:id="rId339"/>
    <hyperlink ref="A360" r:id="rId340"/>
    <hyperlink ref="A361" r:id="rId341"/>
    <hyperlink ref="A362" r:id="rId342"/>
    <hyperlink ref="A363" r:id="rId343"/>
    <hyperlink ref="A364" r:id="rId344"/>
    <hyperlink ref="A365" r:id="rId345"/>
    <hyperlink ref="A366" r:id="rId346"/>
    <hyperlink ref="A367" r:id="rId347"/>
    <hyperlink ref="A368" r:id="rId348"/>
    <hyperlink ref="A369" r:id="rId349"/>
    <hyperlink ref="A370" r:id="rId350"/>
    <hyperlink ref="A371" r:id="rId351"/>
    <hyperlink ref="A372" r:id="rId352"/>
    <hyperlink ref="A373" r:id="rId353"/>
    <hyperlink ref="A374" r:id="rId354"/>
    <hyperlink ref="A375" r:id="rId355"/>
    <hyperlink ref="A376" r:id="rId356"/>
    <hyperlink ref="A377" r:id="rId357"/>
    <hyperlink ref="A378" r:id="rId358"/>
    <hyperlink ref="A379" r:id="rId359"/>
    <hyperlink ref="A380" r:id="rId360"/>
    <hyperlink ref="A381" r:id="rId361"/>
    <hyperlink ref="A382" r:id="rId362"/>
    <hyperlink ref="A383" r:id="rId363"/>
    <hyperlink ref="A384" r:id="rId364"/>
    <hyperlink ref="A385" r:id="rId365"/>
    <hyperlink ref="A386" r:id="rId366"/>
    <hyperlink ref="A387" r:id="rId367"/>
    <hyperlink ref="A388" r:id="rId368"/>
    <hyperlink ref="A389" r:id="rId369"/>
    <hyperlink ref="A390" r:id="rId370"/>
    <hyperlink ref="A391" r:id="rId371"/>
    <hyperlink ref="A392" r:id="rId372"/>
    <hyperlink ref="A393" r:id="rId373"/>
    <hyperlink ref="A394" r:id="rId374"/>
    <hyperlink ref="A395" r:id="rId375"/>
    <hyperlink ref="A396" r:id="rId376"/>
    <hyperlink ref="A397" r:id="rId377"/>
    <hyperlink ref="A398" r:id="rId378"/>
    <hyperlink ref="A399" r:id="rId379"/>
    <hyperlink ref="A400" r:id="rId380"/>
    <hyperlink ref="A401" r:id="rId381"/>
    <hyperlink ref="A402" r:id="rId382"/>
    <hyperlink ref="A403" r:id="rId383"/>
    <hyperlink ref="A404" r:id="rId384"/>
    <hyperlink ref="A405" r:id="rId385"/>
    <hyperlink ref="A406" r:id="rId386"/>
    <hyperlink ref="A407" r:id="rId387"/>
    <hyperlink ref="A408" r:id="rId388"/>
    <hyperlink ref="A409" r:id="rId389"/>
    <hyperlink ref="A410" r:id="rId390"/>
    <hyperlink ref="A411" r:id="rId391"/>
    <hyperlink ref="A412" r:id="rId392"/>
    <hyperlink ref="A413" r:id="rId393"/>
    <hyperlink ref="A414" r:id="rId394"/>
    <hyperlink ref="A415" r:id="rId395"/>
    <hyperlink ref="A416" r:id="rId396"/>
    <hyperlink ref="A417" r:id="rId397"/>
    <hyperlink ref="A418" r:id="rId398"/>
    <hyperlink ref="A419" r:id="rId399"/>
    <hyperlink ref="A420" r:id="rId400"/>
    <hyperlink ref="A421" r:id="rId401"/>
    <hyperlink ref="A422" r:id="rId402"/>
    <hyperlink ref="A423" r:id="rId403"/>
    <hyperlink ref="A424" r:id="rId404"/>
    <hyperlink ref="A425" r:id="rId405"/>
    <hyperlink ref="A426" r:id="rId406"/>
    <hyperlink ref="A427" r:id="rId407"/>
    <hyperlink ref="A428" r:id="rId408"/>
    <hyperlink ref="A429" r:id="rId409"/>
    <hyperlink ref="A430" r:id="rId410"/>
    <hyperlink ref="A431" r:id="rId411"/>
    <hyperlink ref="A432" r:id="rId412"/>
    <hyperlink ref="A433" r:id="rId413"/>
    <hyperlink ref="A434" r:id="rId414"/>
    <hyperlink ref="A435" r:id="rId415"/>
    <hyperlink ref="A436" r:id="rId416"/>
    <hyperlink ref="A437" r:id="rId417"/>
    <hyperlink ref="A438" r:id="rId418"/>
    <hyperlink ref="A439" r:id="rId419"/>
    <hyperlink ref="A440" r:id="rId420"/>
    <hyperlink ref="A441" r:id="rId421"/>
    <hyperlink ref="A442" r:id="rId422"/>
    <hyperlink ref="A443" r:id="rId423"/>
    <hyperlink ref="A444" r:id="rId424"/>
    <hyperlink ref="A445" r:id="rId425"/>
    <hyperlink ref="A446" r:id="rId426"/>
    <hyperlink ref="A447" r:id="rId427"/>
    <hyperlink ref="A448" r:id="rId428"/>
    <hyperlink ref="A449" r:id="rId429"/>
    <hyperlink ref="A450" r:id="rId430"/>
    <hyperlink ref="A451" r:id="rId431"/>
    <hyperlink ref="A452" r:id="rId432"/>
    <hyperlink ref="A453" r:id="rId433"/>
    <hyperlink ref="A454" r:id="rId434"/>
    <hyperlink ref="A455" r:id="rId435"/>
    <hyperlink ref="A456" r:id="rId436"/>
    <hyperlink ref="A457" r:id="rId437"/>
    <hyperlink ref="A458" r:id="rId438"/>
    <hyperlink ref="A459" r:id="rId439"/>
    <hyperlink ref="A460" r:id="rId440"/>
    <hyperlink ref="A461" r:id="rId441"/>
    <hyperlink ref="A462" r:id="rId442"/>
    <hyperlink ref="A463" r:id="rId443"/>
    <hyperlink ref="A464" r:id="rId444"/>
    <hyperlink ref="A465" r:id="rId445"/>
    <hyperlink ref="A466" r:id="rId446"/>
    <hyperlink ref="A467" r:id="rId447"/>
    <hyperlink ref="A468" r:id="rId448"/>
    <hyperlink ref="A469" r:id="rId449"/>
    <hyperlink ref="A470" r:id="rId450"/>
    <hyperlink ref="A471" r:id="rId451"/>
    <hyperlink ref="A472" r:id="rId452"/>
    <hyperlink ref="A473" r:id="rId453"/>
    <hyperlink ref="A474" r:id="rId454"/>
    <hyperlink ref="A475" r:id="rId455"/>
    <hyperlink ref="A476" r:id="rId456"/>
    <hyperlink ref="A477" r:id="rId457"/>
    <hyperlink ref="A478" r:id="rId458"/>
    <hyperlink ref="A479" r:id="rId459"/>
    <hyperlink ref="A480" r:id="rId460"/>
    <hyperlink ref="A481" r:id="rId461"/>
    <hyperlink ref="A482" r:id="rId462"/>
    <hyperlink ref="A483" r:id="rId463"/>
    <hyperlink ref="A484" r:id="rId464"/>
    <hyperlink ref="A485" r:id="rId465"/>
    <hyperlink ref="A486" r:id="rId466"/>
    <hyperlink ref="A487" r:id="rId467"/>
    <hyperlink ref="A488" r:id="rId468"/>
    <hyperlink ref="A489" r:id="rId469"/>
    <hyperlink ref="A490" r:id="rId470"/>
    <hyperlink ref="A491" r:id="rId471"/>
    <hyperlink ref="A492" r:id="rId472"/>
    <hyperlink ref="A493" r:id="rId473"/>
    <hyperlink ref="A494" r:id="rId474"/>
    <hyperlink ref="A495" r:id="rId475"/>
    <hyperlink ref="A496" r:id="rId476"/>
    <hyperlink ref="A497" r:id="rId477"/>
    <hyperlink ref="A498" r:id="rId478"/>
    <hyperlink ref="A499" r:id="rId479"/>
    <hyperlink ref="A500" r:id="rId480"/>
    <hyperlink ref="A501" r:id="rId481"/>
    <hyperlink ref="A502" r:id="rId482"/>
    <hyperlink ref="A503" r:id="rId483"/>
    <hyperlink ref="A504" r:id="rId484"/>
    <hyperlink ref="A505" r:id="rId485"/>
    <hyperlink ref="A506" r:id="rId486"/>
    <hyperlink ref="A507" r:id="rId487"/>
    <hyperlink ref="A508" r:id="rId488"/>
    <hyperlink ref="A509" r:id="rId489"/>
    <hyperlink ref="A510" r:id="rId490"/>
    <hyperlink ref="A511" r:id="rId491"/>
    <hyperlink ref="A512" r:id="rId492"/>
    <hyperlink ref="A513" r:id="rId493"/>
    <hyperlink ref="A514" r:id="rId494"/>
    <hyperlink ref="A515" r:id="rId495"/>
    <hyperlink ref="A516" r:id="rId496"/>
    <hyperlink ref="A517" r:id="rId497"/>
    <hyperlink ref="A518" r:id="rId498"/>
    <hyperlink ref="A519" r:id="rId499"/>
    <hyperlink ref="A520" r:id="rId500"/>
    <hyperlink ref="A521" r:id="rId501"/>
    <hyperlink ref="A522" r:id="rId502"/>
    <hyperlink ref="A523" r:id="rId503"/>
    <hyperlink ref="A524" r:id="rId504"/>
    <hyperlink ref="A525" r:id="rId505"/>
    <hyperlink ref="A526" r:id="rId506"/>
    <hyperlink ref="A527" r:id="rId507"/>
    <hyperlink ref="A528" r:id="rId508"/>
    <hyperlink ref="A529" r:id="rId509"/>
    <hyperlink ref="A530" r:id="rId510"/>
    <hyperlink ref="A531" r:id="rId511"/>
    <hyperlink ref="A532" r:id="rId512"/>
    <hyperlink ref="A533" r:id="rId513"/>
    <hyperlink ref="A534" r:id="rId514"/>
    <hyperlink ref="A535" r:id="rId515"/>
    <hyperlink ref="A536" r:id="rId516"/>
    <hyperlink ref="A537" r:id="rId517"/>
    <hyperlink ref="A538" r:id="rId518"/>
    <hyperlink ref="A539" r:id="rId519"/>
    <hyperlink ref="A540" r:id="rId520"/>
    <hyperlink ref="A541" r:id="rId521"/>
    <hyperlink ref="A542" r:id="rId522"/>
    <hyperlink ref="A543" r:id="rId523"/>
    <hyperlink ref="A544" r:id="rId524"/>
    <hyperlink ref="A545" r:id="rId525"/>
    <hyperlink ref="A546" r:id="rId526"/>
    <hyperlink ref="A547" r:id="rId527"/>
    <hyperlink ref="A548" r:id="rId528"/>
    <hyperlink ref="A549" r:id="rId529"/>
    <hyperlink ref="A550" r:id="rId530"/>
    <hyperlink ref="A551" r:id="rId531"/>
    <hyperlink ref="A552" r:id="rId532"/>
    <hyperlink ref="A553" r:id="rId533"/>
    <hyperlink ref="A554" r:id="rId534"/>
    <hyperlink ref="A555" r:id="rId535"/>
    <hyperlink ref="A556" r:id="rId536"/>
    <hyperlink ref="A557" r:id="rId537"/>
    <hyperlink ref="A558" r:id="rId538"/>
    <hyperlink ref="A559" r:id="rId539"/>
    <hyperlink ref="A560" r:id="rId540"/>
    <hyperlink ref="A561" r:id="rId541"/>
    <hyperlink ref="A562" r:id="rId542"/>
    <hyperlink ref="A563" r:id="rId543"/>
    <hyperlink ref="A564" r:id="rId544"/>
    <hyperlink ref="A565" r:id="rId545"/>
    <hyperlink ref="A566" r:id="rId546"/>
    <hyperlink ref="A567" r:id="rId547"/>
    <hyperlink ref="A568" r:id="rId548"/>
    <hyperlink ref="A569" r:id="rId549"/>
    <hyperlink ref="A570" r:id="rId550"/>
    <hyperlink ref="A571" r:id="rId551"/>
    <hyperlink ref="A572" r:id="rId552"/>
    <hyperlink ref="A573" r:id="rId553"/>
    <hyperlink ref="A574" r:id="rId554"/>
    <hyperlink ref="A575" r:id="rId555"/>
    <hyperlink ref="A576" r:id="rId556"/>
    <hyperlink ref="A577" r:id="rId557"/>
    <hyperlink ref="A578" r:id="rId558"/>
    <hyperlink ref="A579" r:id="rId559"/>
    <hyperlink ref="A580" r:id="rId560"/>
    <hyperlink ref="A581" r:id="rId561"/>
    <hyperlink ref="A582" r:id="rId562"/>
    <hyperlink ref="A583" r:id="rId563"/>
    <hyperlink ref="A584" r:id="rId564"/>
    <hyperlink ref="A585" r:id="rId565"/>
    <hyperlink ref="A586" r:id="rId566"/>
    <hyperlink ref="A587" r:id="rId567"/>
    <hyperlink ref="A588" r:id="rId568"/>
    <hyperlink ref="A589" r:id="rId569"/>
    <hyperlink ref="A590" r:id="rId570"/>
    <hyperlink ref="A591" r:id="rId571"/>
    <hyperlink ref="A592" r:id="rId572"/>
    <hyperlink ref="A593" r:id="rId573"/>
    <hyperlink ref="A594" r:id="rId574"/>
    <hyperlink ref="A595" r:id="rId575"/>
    <hyperlink ref="A596" r:id="rId576"/>
    <hyperlink ref="A597" r:id="rId577"/>
    <hyperlink ref="A598" r:id="rId578"/>
    <hyperlink ref="A599" r:id="rId579"/>
    <hyperlink ref="A600" r:id="rId580"/>
    <hyperlink ref="A601" r:id="rId581"/>
    <hyperlink ref="A602" r:id="rId582"/>
    <hyperlink ref="A603" r:id="rId583"/>
    <hyperlink ref="A604" r:id="rId584"/>
    <hyperlink ref="A605" r:id="rId585"/>
    <hyperlink ref="A606" r:id="rId586"/>
    <hyperlink ref="A607" r:id="rId587"/>
    <hyperlink ref="A608" r:id="rId588"/>
    <hyperlink ref="A609" r:id="rId589"/>
    <hyperlink ref="A610" r:id="rId590"/>
    <hyperlink ref="A611" r:id="rId591"/>
    <hyperlink ref="A612" r:id="rId592"/>
    <hyperlink ref="A613" r:id="rId593"/>
    <hyperlink ref="A614" r:id="rId594"/>
    <hyperlink ref="A615" r:id="rId595"/>
    <hyperlink ref="A616" r:id="rId596"/>
    <hyperlink ref="A617" r:id="rId597"/>
    <hyperlink ref="A618" r:id="rId598"/>
    <hyperlink ref="A619" r:id="rId599"/>
    <hyperlink ref="A620" r:id="rId600"/>
    <hyperlink ref="A621" r:id="rId601"/>
    <hyperlink ref="A622" r:id="rId602"/>
    <hyperlink ref="A623" r:id="rId603"/>
    <hyperlink ref="A624" r:id="rId604"/>
    <hyperlink ref="A625" r:id="rId605"/>
    <hyperlink ref="A626" r:id="rId606"/>
    <hyperlink ref="A627" r:id="rId607"/>
    <hyperlink ref="A628" r:id="rId608"/>
    <hyperlink ref="A629" r:id="rId609"/>
    <hyperlink ref="A630" r:id="rId610"/>
    <hyperlink ref="A631" r:id="rId611"/>
    <hyperlink ref="A632" r:id="rId612"/>
    <hyperlink ref="A633" r:id="rId613"/>
    <hyperlink ref="A634" r:id="rId614"/>
    <hyperlink ref="A635" r:id="rId615"/>
    <hyperlink ref="A636" r:id="rId616"/>
    <hyperlink ref="A637" r:id="rId617"/>
    <hyperlink ref="A638" r:id="rId618"/>
    <hyperlink ref="A639" r:id="rId619"/>
    <hyperlink ref="A640" r:id="rId620"/>
    <hyperlink ref="A641" r:id="rId621"/>
    <hyperlink ref="A642" r:id="rId622"/>
    <hyperlink ref="A643" r:id="rId623"/>
    <hyperlink ref="A644" r:id="rId624"/>
    <hyperlink ref="A645" r:id="rId625"/>
    <hyperlink ref="A646" r:id="rId626"/>
    <hyperlink ref="A647" r:id="rId627"/>
    <hyperlink ref="A648" r:id="rId628"/>
    <hyperlink ref="A649" r:id="rId629"/>
    <hyperlink ref="A650" r:id="rId630"/>
    <hyperlink ref="A651" r:id="rId631"/>
    <hyperlink ref="A652" r:id="rId632"/>
    <hyperlink ref="A653" r:id="rId633"/>
    <hyperlink ref="A654" r:id="rId634"/>
    <hyperlink ref="A655" r:id="rId635"/>
    <hyperlink ref="A656" r:id="rId636"/>
    <hyperlink ref="A657" r:id="rId637"/>
    <hyperlink ref="A658" r:id="rId638"/>
    <hyperlink ref="A659" r:id="rId639"/>
    <hyperlink ref="A660" r:id="rId640"/>
    <hyperlink ref="A661" r:id="rId641"/>
    <hyperlink ref="A662" r:id="rId642"/>
    <hyperlink ref="A663" r:id="rId643"/>
    <hyperlink ref="A664" r:id="rId644"/>
    <hyperlink ref="A665" r:id="rId645"/>
    <hyperlink ref="A666" r:id="rId646"/>
    <hyperlink ref="A667" r:id="rId647"/>
    <hyperlink ref="A668" r:id="rId648"/>
    <hyperlink ref="A669" r:id="rId649"/>
    <hyperlink ref="A670" r:id="rId650"/>
    <hyperlink ref="A671" r:id="rId651"/>
    <hyperlink ref="A672" r:id="rId652"/>
    <hyperlink ref="A673" r:id="rId653"/>
    <hyperlink ref="A674" r:id="rId654"/>
    <hyperlink ref="A675" r:id="rId655"/>
    <hyperlink ref="A676" r:id="rId656"/>
    <hyperlink ref="A677" r:id="rId657"/>
    <hyperlink ref="A678" r:id="rId658"/>
    <hyperlink ref="A679" r:id="rId659"/>
    <hyperlink ref="A680" r:id="rId660"/>
    <hyperlink ref="A681" r:id="rId661"/>
    <hyperlink ref="A682" r:id="rId662"/>
    <hyperlink ref="A683" r:id="rId663"/>
    <hyperlink ref="A684" r:id="rId664"/>
    <hyperlink ref="A685" r:id="rId665"/>
    <hyperlink ref="A686" r:id="rId666"/>
    <hyperlink ref="A687" r:id="rId667"/>
    <hyperlink ref="A688" r:id="rId668"/>
    <hyperlink ref="A689" r:id="rId669"/>
    <hyperlink ref="A690" r:id="rId670"/>
    <hyperlink ref="A691" r:id="rId671"/>
    <hyperlink ref="A692" r:id="rId672"/>
    <hyperlink ref="A693" r:id="rId673"/>
    <hyperlink ref="A694" r:id="rId674"/>
    <hyperlink ref="A695" r:id="rId675"/>
    <hyperlink ref="A696" r:id="rId676"/>
    <hyperlink ref="A697" r:id="rId677"/>
    <hyperlink ref="A698" r:id="rId678"/>
    <hyperlink ref="A699" r:id="rId679"/>
    <hyperlink ref="A700" r:id="rId680"/>
    <hyperlink ref="A701" r:id="rId681"/>
    <hyperlink ref="A702" r:id="rId682"/>
    <hyperlink ref="A703" r:id="rId683"/>
    <hyperlink ref="A704" r:id="rId684"/>
    <hyperlink ref="A705" r:id="rId685"/>
    <hyperlink ref="A706" r:id="rId686"/>
    <hyperlink ref="A707" r:id="rId687"/>
    <hyperlink ref="A708" r:id="rId688"/>
    <hyperlink ref="A709" r:id="rId689"/>
    <hyperlink ref="A710" r:id="rId690"/>
    <hyperlink ref="A711" r:id="rId691"/>
    <hyperlink ref="A712" r:id="rId692"/>
    <hyperlink ref="A713" r:id="rId693"/>
    <hyperlink ref="A714" r:id="rId694"/>
    <hyperlink ref="A715" r:id="rId695"/>
    <hyperlink ref="A716" r:id="rId696"/>
    <hyperlink ref="A717" r:id="rId697"/>
    <hyperlink ref="A718" r:id="rId698"/>
    <hyperlink ref="A719" r:id="rId699"/>
    <hyperlink ref="A720" r:id="rId700"/>
    <hyperlink ref="A721" r:id="rId701"/>
    <hyperlink ref="A722" r:id="rId702"/>
    <hyperlink ref="A723" r:id="rId703"/>
    <hyperlink ref="A724" r:id="rId704"/>
    <hyperlink ref="A725" r:id="rId705"/>
    <hyperlink ref="A726" r:id="rId706"/>
    <hyperlink ref="A727" r:id="rId707"/>
    <hyperlink ref="A728" r:id="rId708"/>
    <hyperlink ref="A729" r:id="rId709"/>
    <hyperlink ref="A730" r:id="rId710"/>
    <hyperlink ref="A731" r:id="rId711"/>
    <hyperlink ref="A732" r:id="rId712"/>
    <hyperlink ref="A733" r:id="rId713"/>
    <hyperlink ref="A734" r:id="rId714"/>
    <hyperlink ref="A735" r:id="rId715"/>
    <hyperlink ref="A736" r:id="rId716"/>
    <hyperlink ref="A737" r:id="rId717"/>
    <hyperlink ref="A738" r:id="rId718"/>
    <hyperlink ref="A739" r:id="rId719"/>
    <hyperlink ref="A740" r:id="rId720"/>
    <hyperlink ref="A741" r:id="rId721"/>
    <hyperlink ref="A742" r:id="rId722"/>
    <hyperlink ref="A743" r:id="rId723"/>
    <hyperlink ref="A744" r:id="rId724"/>
    <hyperlink ref="A745" r:id="rId725"/>
    <hyperlink ref="A746" r:id="rId726"/>
    <hyperlink ref="A747" r:id="rId727"/>
    <hyperlink ref="A748" r:id="rId728"/>
    <hyperlink ref="A749" r:id="rId729"/>
    <hyperlink ref="A750" r:id="rId730"/>
    <hyperlink ref="A751" r:id="rId731"/>
    <hyperlink ref="A752" r:id="rId732"/>
    <hyperlink ref="A753" r:id="rId733"/>
    <hyperlink ref="A754" r:id="rId734"/>
    <hyperlink ref="A755" r:id="rId735"/>
    <hyperlink ref="A756" r:id="rId736"/>
    <hyperlink ref="A757" r:id="rId737"/>
    <hyperlink ref="A758" r:id="rId738"/>
    <hyperlink ref="A759" r:id="rId739"/>
    <hyperlink ref="A760" r:id="rId740"/>
    <hyperlink ref="A761" r:id="rId741"/>
    <hyperlink ref="A762" r:id="rId742"/>
    <hyperlink ref="A763" r:id="rId743"/>
    <hyperlink ref="A764" r:id="rId744"/>
    <hyperlink ref="A765" r:id="rId745"/>
    <hyperlink ref="A766" r:id="rId746"/>
    <hyperlink ref="A767" r:id="rId747"/>
    <hyperlink ref="A768" r:id="rId748"/>
    <hyperlink ref="A769" r:id="rId749"/>
    <hyperlink ref="A770" r:id="rId750"/>
    <hyperlink ref="A771" r:id="rId751"/>
    <hyperlink ref="A772" r:id="rId752"/>
    <hyperlink ref="A773" r:id="rId753"/>
    <hyperlink ref="A774" r:id="rId754"/>
    <hyperlink ref="A775" r:id="rId755"/>
    <hyperlink ref="A776" r:id="rId756"/>
    <hyperlink ref="A777" r:id="rId757"/>
    <hyperlink ref="A778" r:id="rId758"/>
    <hyperlink ref="A779" r:id="rId759"/>
    <hyperlink ref="A780" r:id="rId760"/>
    <hyperlink ref="A781" r:id="rId761"/>
    <hyperlink ref="A782" r:id="rId762"/>
    <hyperlink ref="A783" r:id="rId763"/>
    <hyperlink ref="A784" r:id="rId764"/>
    <hyperlink ref="A785" r:id="rId765"/>
    <hyperlink ref="A786" r:id="rId766"/>
    <hyperlink ref="A787" r:id="rId767"/>
    <hyperlink ref="A788" r:id="rId768"/>
    <hyperlink ref="A789" r:id="rId769"/>
    <hyperlink ref="A790" r:id="rId770"/>
    <hyperlink ref="A791" r:id="rId771"/>
    <hyperlink ref="A792" r:id="rId772"/>
    <hyperlink ref="A793" r:id="rId773"/>
    <hyperlink ref="A794" r:id="rId774"/>
    <hyperlink ref="A795" r:id="rId775"/>
    <hyperlink ref="A796" r:id="rId776"/>
    <hyperlink ref="A797" r:id="rId777"/>
    <hyperlink ref="A798" r:id="rId778"/>
    <hyperlink ref="A799" r:id="rId779"/>
    <hyperlink ref="A800" r:id="rId780"/>
    <hyperlink ref="A801" r:id="rId781"/>
    <hyperlink ref="A802" r:id="rId782"/>
    <hyperlink ref="A803" r:id="rId783"/>
    <hyperlink ref="A804" r:id="rId784"/>
    <hyperlink ref="A805" r:id="rId785"/>
    <hyperlink ref="A806" r:id="rId786"/>
    <hyperlink ref="A807" r:id="rId787"/>
    <hyperlink ref="A808" r:id="rId788"/>
    <hyperlink ref="A809" r:id="rId789"/>
    <hyperlink ref="A810" r:id="rId790"/>
    <hyperlink ref="A811" r:id="rId791"/>
    <hyperlink ref="A812" r:id="rId792"/>
    <hyperlink ref="A813" r:id="rId793"/>
    <hyperlink ref="A814" r:id="rId794"/>
    <hyperlink ref="A815" r:id="rId795"/>
    <hyperlink ref="A816" r:id="rId796"/>
    <hyperlink ref="A817" r:id="rId797"/>
    <hyperlink ref="A818" r:id="rId798"/>
    <hyperlink ref="A819" r:id="rId799"/>
    <hyperlink ref="A820" r:id="rId800"/>
    <hyperlink ref="A821" r:id="rId801"/>
    <hyperlink ref="A822" r:id="rId802"/>
    <hyperlink ref="A823" r:id="rId803"/>
    <hyperlink ref="A824" r:id="rId804"/>
    <hyperlink ref="A825" r:id="rId805"/>
    <hyperlink ref="A826" r:id="rId806"/>
    <hyperlink ref="A827" r:id="rId807"/>
    <hyperlink ref="A828" r:id="rId808"/>
    <hyperlink ref="A829" r:id="rId809"/>
    <hyperlink ref="A830" r:id="rId810"/>
    <hyperlink ref="A831" r:id="rId811"/>
    <hyperlink ref="A832" r:id="rId812"/>
    <hyperlink ref="A833" r:id="rId813"/>
    <hyperlink ref="A834" r:id="rId814"/>
    <hyperlink ref="A835" r:id="rId815"/>
    <hyperlink ref="A836" r:id="rId816"/>
    <hyperlink ref="A837" r:id="rId817"/>
    <hyperlink ref="A838" r:id="rId818"/>
    <hyperlink ref="A839" r:id="rId819"/>
    <hyperlink ref="A840" r:id="rId820"/>
    <hyperlink ref="A841" r:id="rId821"/>
    <hyperlink ref="A842" r:id="rId822"/>
    <hyperlink ref="A843" r:id="rId823"/>
    <hyperlink ref="A844" r:id="rId824"/>
    <hyperlink ref="A845" r:id="rId825"/>
    <hyperlink ref="A846" r:id="rId826"/>
    <hyperlink ref="A847" r:id="rId827"/>
    <hyperlink ref="A848" r:id="rId828"/>
    <hyperlink ref="A849" r:id="rId829"/>
    <hyperlink ref="A850" r:id="rId830"/>
    <hyperlink ref="A851" r:id="rId831"/>
    <hyperlink ref="A852" r:id="rId832"/>
    <hyperlink ref="A853" r:id="rId833"/>
    <hyperlink ref="A854" r:id="rId834"/>
    <hyperlink ref="A855" r:id="rId835"/>
    <hyperlink ref="A856" r:id="rId836"/>
    <hyperlink ref="A857" r:id="rId837"/>
    <hyperlink ref="A858" r:id="rId838"/>
    <hyperlink ref="A859" r:id="rId839"/>
    <hyperlink ref="A860" r:id="rId840"/>
    <hyperlink ref="A861" r:id="rId841"/>
    <hyperlink ref="A862" r:id="rId842"/>
    <hyperlink ref="A863" r:id="rId843"/>
    <hyperlink ref="A864" r:id="rId844"/>
    <hyperlink ref="A865" r:id="rId845"/>
    <hyperlink ref="A866" r:id="rId846"/>
    <hyperlink ref="A867" r:id="rId847"/>
    <hyperlink ref="A868" r:id="rId848"/>
    <hyperlink ref="A869" r:id="rId849"/>
    <hyperlink ref="A870" r:id="rId850"/>
    <hyperlink ref="A871" r:id="rId851"/>
    <hyperlink ref="A872" r:id="rId852"/>
    <hyperlink ref="A873" r:id="rId853"/>
    <hyperlink ref="A874" r:id="rId854"/>
    <hyperlink ref="A875" r:id="rId855"/>
    <hyperlink ref="A876" r:id="rId856"/>
    <hyperlink ref="A877" r:id="rId857"/>
    <hyperlink ref="A878" r:id="rId858"/>
    <hyperlink ref="A879" r:id="rId859"/>
    <hyperlink ref="A880" r:id="rId860"/>
    <hyperlink ref="A881" r:id="rId861"/>
    <hyperlink ref="A882" r:id="rId862"/>
    <hyperlink ref="A883" r:id="rId863"/>
    <hyperlink ref="A884" r:id="rId864"/>
    <hyperlink ref="A885" r:id="rId865"/>
    <hyperlink ref="A886" r:id="rId866"/>
    <hyperlink ref="A887" r:id="rId867"/>
    <hyperlink ref="A888" r:id="rId868"/>
    <hyperlink ref="A889" r:id="rId869"/>
    <hyperlink ref="A890" r:id="rId870"/>
    <hyperlink ref="A891" r:id="rId871"/>
    <hyperlink ref="A892" r:id="rId872"/>
    <hyperlink ref="A893" r:id="rId873"/>
    <hyperlink ref="A894" r:id="rId874"/>
    <hyperlink ref="A895" r:id="rId875"/>
    <hyperlink ref="A896" r:id="rId876"/>
    <hyperlink ref="A897" r:id="rId877"/>
    <hyperlink ref="A898" r:id="rId878"/>
    <hyperlink ref="A899" r:id="rId879"/>
    <hyperlink ref="A900" r:id="rId880"/>
    <hyperlink ref="A901" r:id="rId881"/>
    <hyperlink ref="A902" r:id="rId882"/>
    <hyperlink ref="A903" r:id="rId883"/>
    <hyperlink ref="A904" r:id="rId884"/>
    <hyperlink ref="A905" r:id="rId885"/>
    <hyperlink ref="A906" r:id="rId886"/>
    <hyperlink ref="A907" r:id="rId887"/>
    <hyperlink ref="A908" r:id="rId888"/>
    <hyperlink ref="A909" r:id="rId889"/>
    <hyperlink ref="A910" r:id="rId890"/>
    <hyperlink ref="A911" r:id="rId891"/>
    <hyperlink ref="A912" r:id="rId892"/>
    <hyperlink ref="A913" r:id="rId893"/>
    <hyperlink ref="A914" r:id="rId894"/>
    <hyperlink ref="A915" r:id="rId895"/>
    <hyperlink ref="A916" r:id="rId896"/>
    <hyperlink ref="A917" r:id="rId897"/>
    <hyperlink ref="A918" r:id="rId898"/>
    <hyperlink ref="A919" r:id="rId899"/>
    <hyperlink ref="A920" r:id="rId900"/>
    <hyperlink ref="A921" r:id="rId901"/>
    <hyperlink ref="A922" r:id="rId902"/>
    <hyperlink ref="A923" r:id="rId903"/>
    <hyperlink ref="A924" r:id="rId904"/>
    <hyperlink ref="A925" r:id="rId905"/>
    <hyperlink ref="A926" r:id="rId906"/>
    <hyperlink ref="A927" r:id="rId907"/>
    <hyperlink ref="A928" r:id="rId908"/>
    <hyperlink ref="A929" r:id="rId909"/>
    <hyperlink ref="A930" r:id="rId910"/>
    <hyperlink ref="A931" r:id="rId911"/>
    <hyperlink ref="A932" r:id="rId912"/>
    <hyperlink ref="A933" r:id="rId913"/>
    <hyperlink ref="A934" r:id="rId914"/>
    <hyperlink ref="A935" r:id="rId915"/>
    <hyperlink ref="A936" r:id="rId916"/>
    <hyperlink ref="A937" r:id="rId917"/>
    <hyperlink ref="A938" r:id="rId918"/>
    <hyperlink ref="A939" r:id="rId919"/>
    <hyperlink ref="A940" r:id="rId920"/>
    <hyperlink ref="A941" r:id="rId921"/>
    <hyperlink ref="A942" r:id="rId922"/>
    <hyperlink ref="A943" r:id="rId923"/>
    <hyperlink ref="A944" r:id="rId924"/>
    <hyperlink ref="A945" r:id="rId925"/>
    <hyperlink ref="A946" r:id="rId926"/>
    <hyperlink ref="A947" r:id="rId927"/>
    <hyperlink ref="A948" r:id="rId928"/>
    <hyperlink ref="A949" r:id="rId929"/>
    <hyperlink ref="A950" r:id="rId930"/>
    <hyperlink ref="A951" r:id="rId931"/>
    <hyperlink ref="A952" r:id="rId932"/>
    <hyperlink ref="A953" r:id="rId933"/>
    <hyperlink ref="A954" r:id="rId934"/>
    <hyperlink ref="A955" r:id="rId935"/>
    <hyperlink ref="A956" r:id="rId936"/>
    <hyperlink ref="A957" r:id="rId937"/>
    <hyperlink ref="A958" r:id="rId938"/>
    <hyperlink ref="A959" r:id="rId939"/>
    <hyperlink ref="A960" r:id="rId940"/>
    <hyperlink ref="A961" r:id="rId941"/>
    <hyperlink ref="A962" r:id="rId942"/>
    <hyperlink ref="A963" r:id="rId943"/>
    <hyperlink ref="A964" r:id="rId944"/>
    <hyperlink ref="A965" r:id="rId945"/>
    <hyperlink ref="A966" r:id="rId946"/>
    <hyperlink ref="A967" r:id="rId947"/>
    <hyperlink ref="A968" r:id="rId948"/>
    <hyperlink ref="A969" r:id="rId949"/>
    <hyperlink ref="A970" r:id="rId950"/>
    <hyperlink ref="A971" r:id="rId951"/>
    <hyperlink ref="A972" r:id="rId952"/>
    <hyperlink ref="A973" r:id="rId953"/>
    <hyperlink ref="A974" r:id="rId954"/>
    <hyperlink ref="A975" r:id="rId955"/>
    <hyperlink ref="A976" r:id="rId956"/>
    <hyperlink ref="A977" r:id="rId957"/>
    <hyperlink ref="A978" r:id="rId958"/>
    <hyperlink ref="A979" r:id="rId959"/>
    <hyperlink ref="A980" r:id="rId960"/>
    <hyperlink ref="A981" r:id="rId961"/>
    <hyperlink ref="A982" r:id="rId962"/>
    <hyperlink ref="A983" r:id="rId963"/>
    <hyperlink ref="A984" r:id="rId964"/>
    <hyperlink ref="A985" r:id="rId965"/>
    <hyperlink ref="A986" r:id="rId966"/>
    <hyperlink ref="A987" r:id="rId967"/>
    <hyperlink ref="A988" r:id="rId968"/>
    <hyperlink ref="A989" r:id="rId969"/>
    <hyperlink ref="A990" r:id="rId970"/>
    <hyperlink ref="A991" r:id="rId971"/>
    <hyperlink ref="A992" r:id="rId972"/>
    <hyperlink ref="A993" r:id="rId973"/>
    <hyperlink ref="A994" r:id="rId974"/>
    <hyperlink ref="A995" r:id="rId975"/>
    <hyperlink ref="A996" r:id="rId976"/>
    <hyperlink ref="A997" r:id="rId977"/>
    <hyperlink ref="A998" r:id="rId978"/>
    <hyperlink ref="A999" r:id="rId979"/>
    <hyperlink ref="A1000" r:id="rId980"/>
    <hyperlink ref="A1001" r:id="rId981"/>
    <hyperlink ref="A1002" r:id="rId982"/>
    <hyperlink ref="A1003" r:id="rId983"/>
    <hyperlink ref="A1004" r:id="rId984"/>
    <hyperlink ref="A1005" r:id="rId985"/>
    <hyperlink ref="A1006" r:id="rId986"/>
    <hyperlink ref="A1007" r:id="rId987"/>
    <hyperlink ref="A1008" r:id="rId988"/>
    <hyperlink ref="A1009" r:id="rId989"/>
    <hyperlink ref="A1010" r:id="rId990"/>
    <hyperlink ref="A1011" r:id="rId991"/>
    <hyperlink ref="A1012" r:id="rId992"/>
    <hyperlink ref="A1013" r:id="rId993"/>
    <hyperlink ref="A1014" r:id="rId994"/>
    <hyperlink ref="A1015" r:id="rId995"/>
    <hyperlink ref="A1016" r:id="rId996"/>
    <hyperlink ref="A1017" r:id="rId997"/>
    <hyperlink ref="A1018" r:id="rId998"/>
    <hyperlink ref="A1019" r:id="rId999"/>
    <hyperlink ref="A1020" r:id="rId1000"/>
    <hyperlink ref="A1021" r:id="rId1001"/>
    <hyperlink ref="A1022" r:id="rId1002"/>
    <hyperlink ref="A1023" r:id="rId1003"/>
    <hyperlink ref="A1024" r:id="rId1004"/>
    <hyperlink ref="A1025" r:id="rId1005"/>
    <hyperlink ref="A1026" r:id="rId1006"/>
    <hyperlink ref="A1027" r:id="rId1007"/>
    <hyperlink ref="A1028" r:id="rId1008"/>
    <hyperlink ref="A1029" r:id="rId1009"/>
    <hyperlink ref="A1030" r:id="rId1010"/>
    <hyperlink ref="A1031" r:id="rId1011"/>
    <hyperlink ref="A1032" r:id="rId1012"/>
    <hyperlink ref="A1033" r:id="rId1013"/>
    <hyperlink ref="A1034" r:id="rId1014"/>
    <hyperlink ref="A1035" r:id="rId1015"/>
    <hyperlink ref="A1036" r:id="rId1016"/>
    <hyperlink ref="A1037" r:id="rId1017"/>
    <hyperlink ref="A1038" r:id="rId1018"/>
    <hyperlink ref="A1039" r:id="rId1019"/>
    <hyperlink ref="A1040" r:id="rId1020"/>
    <hyperlink ref="A1041" r:id="rId1021"/>
    <hyperlink ref="A1042" r:id="rId1022"/>
    <hyperlink ref="A1043" r:id="rId1023"/>
    <hyperlink ref="A1044" r:id="rId1024"/>
    <hyperlink ref="A1045" r:id="rId1025"/>
    <hyperlink ref="A1046" r:id="rId1026"/>
    <hyperlink ref="A1047" r:id="rId1027"/>
    <hyperlink ref="A1048" r:id="rId1028"/>
    <hyperlink ref="A1049" r:id="rId1029"/>
    <hyperlink ref="A1050" r:id="rId1030"/>
    <hyperlink ref="A1051" r:id="rId1031"/>
    <hyperlink ref="A1052" r:id="rId1032"/>
    <hyperlink ref="A1053" r:id="rId1033"/>
    <hyperlink ref="A1054" r:id="rId1034"/>
    <hyperlink ref="A1055" r:id="rId1035"/>
    <hyperlink ref="A1056" r:id="rId1036"/>
    <hyperlink ref="A1057" r:id="rId1037"/>
    <hyperlink ref="A1058" r:id="rId1038"/>
    <hyperlink ref="A1067" r:id="rId1039"/>
    <hyperlink ref="A1068" r:id="rId1040"/>
    <hyperlink ref="A1069" r:id="rId1041"/>
    <hyperlink ref="A1070" r:id="rId1042"/>
  </hyperlinks>
  <pageMargins left="0.59055118110236204" right="0.39370078740157499" top="0.39370078740157499" bottom="0.39370078740157499" header="0.39370078740157499" footer="0.39370078740157499"/>
  <pageSetup paperSize="9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061"/>
  <sheetViews>
    <sheetView workbookViewId="0">
      <pane xSplit="4" ySplit="3" topLeftCell="E342" activePane="bottomRight" state="frozen"/>
      <selection pane="topRight" activeCell="E1" sqref="E1"/>
      <selection pane="bottomLeft" activeCell="A3" sqref="A3"/>
      <selection pane="bottomRight" activeCell="N372" sqref="N372"/>
    </sheetView>
  </sheetViews>
  <sheetFormatPr defaultColWidth="8.85546875" defaultRowHeight="15" x14ac:dyDescent="0.25"/>
  <cols>
    <col min="1" max="1" width="12" customWidth="1"/>
    <col min="2" max="2" width="41" bestFit="1" customWidth="1"/>
    <col min="3" max="4" width="8.5703125" customWidth="1"/>
    <col min="5" max="5" width="9.7109375" style="19" customWidth="1"/>
    <col min="6" max="6" width="11.28515625" style="19" customWidth="1"/>
    <col min="7" max="7" width="11.7109375" style="19" bestFit="1" customWidth="1"/>
    <col min="8" max="8" width="11.28515625" style="19" customWidth="1"/>
    <col min="9" max="9" width="11.5703125" style="19" bestFit="1" customWidth="1"/>
    <col min="10" max="10" width="11.28515625" style="19" customWidth="1"/>
    <col min="11" max="11" width="10.5703125" style="19" bestFit="1" customWidth="1"/>
    <col min="12" max="12" width="13.85546875" style="19" bestFit="1" customWidth="1"/>
    <col min="13" max="13" width="0" style="19" hidden="1" customWidth="1"/>
    <col min="14" max="14" width="9.85546875" style="19" customWidth="1"/>
    <col min="15" max="16" width="8.85546875" style="19"/>
  </cols>
  <sheetData>
    <row r="1" spans="1:14" x14ac:dyDescent="0.25">
      <c r="L1" s="19">
        <f>SUBTOTAL(9,L4:L1038)</f>
        <v>9916797.9427299984</v>
      </c>
    </row>
    <row r="2" spans="1:14" ht="14.45" customHeight="1" x14ac:dyDescent="0.25">
      <c r="A2" s="12" t="s">
        <v>7</v>
      </c>
      <c r="C2" s="12" t="s">
        <v>1</v>
      </c>
      <c r="D2" s="12"/>
      <c r="E2" s="99" t="s">
        <v>8</v>
      </c>
      <c r="F2" s="99"/>
      <c r="G2" s="96" t="s">
        <v>9</v>
      </c>
      <c r="H2" s="96"/>
      <c r="I2" s="97" t="s">
        <v>10</v>
      </c>
      <c r="J2" s="97"/>
      <c r="K2" s="98" t="s">
        <v>11</v>
      </c>
      <c r="L2" s="98"/>
    </row>
    <row r="3" spans="1:14" ht="22.9" customHeight="1" x14ac:dyDescent="0.25">
      <c r="A3" s="12" t="s">
        <v>12</v>
      </c>
      <c r="B3" s="12" t="s">
        <v>13</v>
      </c>
      <c r="C3" s="12" t="s">
        <v>14</v>
      </c>
      <c r="D3" s="12" t="s">
        <v>1897</v>
      </c>
      <c r="E3" s="20" t="s">
        <v>15</v>
      </c>
      <c r="F3" s="20" t="s">
        <v>16</v>
      </c>
      <c r="G3" s="21" t="s">
        <v>15</v>
      </c>
      <c r="H3" s="20" t="s">
        <v>16</v>
      </c>
      <c r="I3" s="20" t="s">
        <v>15</v>
      </c>
      <c r="J3" s="20" t="s">
        <v>16</v>
      </c>
      <c r="K3" s="20" t="s">
        <v>15</v>
      </c>
      <c r="L3" s="20" t="s">
        <v>1900</v>
      </c>
      <c r="N3" s="19" t="s">
        <v>1901</v>
      </c>
    </row>
    <row r="4" spans="1:14" hidden="1" x14ac:dyDescent="0.25">
      <c r="A4" s="16" t="s">
        <v>1523</v>
      </c>
      <c r="B4" s="15" t="s">
        <v>1484</v>
      </c>
      <c r="C4" s="15" t="s">
        <v>21</v>
      </c>
      <c r="D4" s="15"/>
      <c r="E4" s="22">
        <v>18900</v>
      </c>
      <c r="F4" s="22">
        <v>180833.12100000001</v>
      </c>
      <c r="G4" s="23">
        <v>3643200</v>
      </c>
      <c r="H4" s="22">
        <v>31114446.875879999</v>
      </c>
      <c r="I4" s="22">
        <v>926350</v>
      </c>
      <c r="J4" s="22">
        <v>8142238.8117800001</v>
      </c>
      <c r="K4" s="22">
        <v>2735750</v>
      </c>
      <c r="L4" s="22">
        <v>23153041.1851</v>
      </c>
      <c r="N4" s="19" t="e">
        <f>VLOOKUP(A:A,'[1]Dead Stock'!$A:$A,1,0)</f>
        <v>#N/A</v>
      </c>
    </row>
    <row r="5" spans="1:14" hidden="1" x14ac:dyDescent="0.25">
      <c r="A5" s="16" t="s">
        <v>657</v>
      </c>
      <c r="B5" s="15" t="s">
        <v>658</v>
      </c>
      <c r="C5" s="15" t="s">
        <v>21</v>
      </c>
      <c r="D5" s="15"/>
      <c r="E5" s="22">
        <v>378000</v>
      </c>
      <c r="F5" s="22">
        <v>3230251.92</v>
      </c>
      <c r="G5" s="23">
        <v>19573000</v>
      </c>
      <c r="H5" s="22">
        <v>100850280.90988</v>
      </c>
      <c r="I5" s="22">
        <v>17359000</v>
      </c>
      <c r="J5" s="22">
        <v>92331119.741789997</v>
      </c>
      <c r="K5" s="22">
        <v>2592000</v>
      </c>
      <c r="L5" s="22">
        <v>11749413.088090001</v>
      </c>
      <c r="N5" s="19" t="e">
        <f>VLOOKUP(A:A,'[1]Dead Stock'!$A:$A,1,0)</f>
        <v>#N/A</v>
      </c>
    </row>
    <row r="6" spans="1:14" hidden="1" x14ac:dyDescent="0.25">
      <c r="A6" s="16" t="s">
        <v>1520</v>
      </c>
      <c r="B6" s="15" t="s">
        <v>1521</v>
      </c>
      <c r="C6" s="15" t="s">
        <v>21</v>
      </c>
      <c r="D6" s="15"/>
      <c r="E6" s="22">
        <v>501300</v>
      </c>
      <c r="F6" s="22">
        <v>4734267.1739999996</v>
      </c>
      <c r="G6" s="23">
        <v>8000</v>
      </c>
      <c r="H6" s="22">
        <v>75595.288</v>
      </c>
      <c r="I6" s="22">
        <v>103400</v>
      </c>
      <c r="J6" s="22">
        <v>976550.98</v>
      </c>
      <c r="K6" s="22">
        <v>405900</v>
      </c>
      <c r="L6" s="22">
        <v>3833311.4819999998</v>
      </c>
      <c r="N6" s="19" t="e">
        <f>VLOOKUP(A:A,'[1]Dead Stock'!$A:$A,1,0)</f>
        <v>#N/A</v>
      </c>
    </row>
    <row r="7" spans="1:14" x14ac:dyDescent="0.25">
      <c r="A7" s="16" t="s">
        <v>1527</v>
      </c>
      <c r="B7" s="15" t="s">
        <v>1528</v>
      </c>
      <c r="C7" s="15" t="s">
        <v>21</v>
      </c>
      <c r="D7" s="15" t="s">
        <v>1898</v>
      </c>
      <c r="E7" s="22">
        <v>414000</v>
      </c>
      <c r="F7" s="22">
        <v>3734694</v>
      </c>
      <c r="G7" s="23" t="s">
        <v>1</v>
      </c>
      <c r="H7" s="22" t="s">
        <v>1</v>
      </c>
      <c r="I7" s="22">
        <v>65000</v>
      </c>
      <c r="J7" s="22">
        <v>586365</v>
      </c>
      <c r="K7" s="22">
        <v>349000</v>
      </c>
      <c r="L7" s="22">
        <v>3148329</v>
      </c>
      <c r="N7" s="19" t="str">
        <f>VLOOKUP(A:A,'[1]Dead Stock'!$A:$A,1,0)</f>
        <v>SRSL00180</v>
      </c>
    </row>
    <row r="8" spans="1:14" hidden="1" x14ac:dyDescent="0.25">
      <c r="A8" s="16" t="s">
        <v>677</v>
      </c>
      <c r="B8" s="15" t="s">
        <v>678</v>
      </c>
      <c r="C8" s="15" t="s">
        <v>21</v>
      </c>
      <c r="D8" s="15"/>
      <c r="E8" s="22">
        <v>1995000</v>
      </c>
      <c r="F8" s="22">
        <v>12357249.449999999</v>
      </c>
      <c r="G8" s="23">
        <v>14904000</v>
      </c>
      <c r="H8" s="22">
        <v>63089347.297519997</v>
      </c>
      <c r="I8" s="22">
        <v>16129000</v>
      </c>
      <c r="J8" s="22">
        <v>72781221.687940001</v>
      </c>
      <c r="K8" s="22">
        <v>770000</v>
      </c>
      <c r="L8" s="22">
        <v>2665375.0595800001</v>
      </c>
      <c r="N8" s="19" t="e">
        <f>VLOOKUP(A:A,'[1]Dead Stock'!$A:$A,1,0)</f>
        <v>#N/A</v>
      </c>
    </row>
    <row r="9" spans="1:14" hidden="1" x14ac:dyDescent="0.25">
      <c r="A9" s="16" t="s">
        <v>1483</v>
      </c>
      <c r="B9" s="15" t="s">
        <v>1484</v>
      </c>
      <c r="C9" s="15" t="s">
        <v>21</v>
      </c>
      <c r="D9" s="15"/>
      <c r="E9" s="22">
        <v>0</v>
      </c>
      <c r="F9" s="22">
        <v>0</v>
      </c>
      <c r="G9" s="23">
        <v>375300</v>
      </c>
      <c r="H9" s="22">
        <v>3209847.6440400002</v>
      </c>
      <c r="I9" s="22">
        <v>85500</v>
      </c>
      <c r="J9" s="22">
        <v>753259.30941999995</v>
      </c>
      <c r="K9" s="22">
        <v>289800</v>
      </c>
      <c r="L9" s="22">
        <v>2456588.3346199999</v>
      </c>
      <c r="N9" s="19" t="e">
        <f>VLOOKUP(A:A,'[1]Dead Stock'!$A:$A,1,0)</f>
        <v>#N/A</v>
      </c>
    </row>
    <row r="10" spans="1:14" hidden="1" x14ac:dyDescent="0.25">
      <c r="A10" s="16" t="s">
        <v>679</v>
      </c>
      <c r="B10" s="15" t="s">
        <v>680</v>
      </c>
      <c r="C10" s="15" t="s">
        <v>21</v>
      </c>
      <c r="D10" s="15"/>
      <c r="E10" s="22">
        <v>104000</v>
      </c>
      <c r="F10" s="22">
        <v>829448.88</v>
      </c>
      <c r="G10" s="23">
        <v>7020000</v>
      </c>
      <c r="H10" s="22">
        <v>47015877.254629999</v>
      </c>
      <c r="I10" s="22">
        <v>6788000</v>
      </c>
      <c r="J10" s="22">
        <v>45919140.243220001</v>
      </c>
      <c r="K10" s="22">
        <v>336000</v>
      </c>
      <c r="L10" s="22">
        <v>1926185.8914099999</v>
      </c>
      <c r="N10" s="19" t="e">
        <f>VLOOKUP(A:A,'[1]Dead Stock'!$A:$A,1,0)</f>
        <v>#N/A</v>
      </c>
    </row>
    <row r="11" spans="1:14" hidden="1" x14ac:dyDescent="0.25">
      <c r="A11" s="16" t="s">
        <v>1524</v>
      </c>
      <c r="B11" s="15" t="s">
        <v>1484</v>
      </c>
      <c r="C11" s="15" t="s">
        <v>21</v>
      </c>
      <c r="D11" s="15"/>
      <c r="E11" s="22">
        <v>0</v>
      </c>
      <c r="F11" s="22">
        <v>0</v>
      </c>
      <c r="G11" s="23">
        <v>225000</v>
      </c>
      <c r="H11" s="22">
        <v>1908989.04896</v>
      </c>
      <c r="I11" s="22">
        <v>12600</v>
      </c>
      <c r="J11" s="22">
        <v>110985.31948999999</v>
      </c>
      <c r="K11" s="22">
        <v>212400</v>
      </c>
      <c r="L11" s="22">
        <v>1798003.7294699999</v>
      </c>
      <c r="N11" s="19" t="e">
        <f>VLOOKUP(A:A,'[1]Dead Stock'!$A:$A,1,0)</f>
        <v>#N/A</v>
      </c>
    </row>
    <row r="12" spans="1:14" hidden="1" x14ac:dyDescent="0.25">
      <c r="A12" s="16" t="s">
        <v>1751</v>
      </c>
      <c r="B12" s="15" t="s">
        <v>1752</v>
      </c>
      <c r="C12" s="15" t="s">
        <v>21</v>
      </c>
      <c r="D12" s="15"/>
      <c r="E12" s="22">
        <v>1354635</v>
      </c>
      <c r="F12" s="22">
        <v>4516420.8217500001</v>
      </c>
      <c r="G12" s="23" t="s">
        <v>1</v>
      </c>
      <c r="H12" s="22" t="s">
        <v>1</v>
      </c>
      <c r="I12" s="22">
        <v>838830</v>
      </c>
      <c r="J12" s="22">
        <v>2796701.1614999999</v>
      </c>
      <c r="K12" s="22">
        <v>515805</v>
      </c>
      <c r="L12" s="22">
        <v>1719719.66025</v>
      </c>
      <c r="N12" s="19" t="e">
        <f>VLOOKUP(A:A,'[1]Dead Stock'!$A:$A,1,0)</f>
        <v>#N/A</v>
      </c>
    </row>
    <row r="13" spans="1:14" hidden="1" x14ac:dyDescent="0.25">
      <c r="A13" s="16" t="s">
        <v>905</v>
      </c>
      <c r="B13" s="15" t="s">
        <v>906</v>
      </c>
      <c r="C13" s="15" t="s">
        <v>21</v>
      </c>
      <c r="D13" s="15"/>
      <c r="E13" s="22">
        <v>0</v>
      </c>
      <c r="F13" s="22">
        <v>0</v>
      </c>
      <c r="G13" s="23">
        <v>29880000</v>
      </c>
      <c r="H13" s="22">
        <v>2773753.9941199999</v>
      </c>
      <c r="I13" s="22">
        <v>15048000</v>
      </c>
      <c r="J13" s="22">
        <v>1396902.6138800001</v>
      </c>
      <c r="K13" s="22">
        <v>14832000</v>
      </c>
      <c r="L13" s="22">
        <v>1376851.3802400001</v>
      </c>
      <c r="N13" s="19" t="e">
        <f>VLOOKUP(A:A,'[1]Dead Stock'!$A:$A,1,0)</f>
        <v>#N/A</v>
      </c>
    </row>
    <row r="14" spans="1:14" hidden="1" x14ac:dyDescent="0.25">
      <c r="A14" s="16" t="s">
        <v>859</v>
      </c>
      <c r="B14" s="15" t="s">
        <v>842</v>
      </c>
      <c r="C14" s="15" t="s">
        <v>21</v>
      </c>
      <c r="D14" s="15"/>
      <c r="E14" s="22">
        <v>0</v>
      </c>
      <c r="F14" s="22">
        <v>0</v>
      </c>
      <c r="G14" s="23">
        <v>38880000</v>
      </c>
      <c r="H14" s="22">
        <v>3495703.3408499998</v>
      </c>
      <c r="I14" s="22">
        <v>26640000</v>
      </c>
      <c r="J14" s="22">
        <v>2395204.1409499999</v>
      </c>
      <c r="K14" s="22">
        <v>12240000</v>
      </c>
      <c r="L14" s="22">
        <v>1100499.1998999999</v>
      </c>
      <c r="N14" s="19" t="e">
        <f>VLOOKUP(A:A,'[1]Dead Stock'!$A:$A,1,0)</f>
        <v>#N/A</v>
      </c>
    </row>
    <row r="15" spans="1:14" x14ac:dyDescent="0.25">
      <c r="A15" s="16" t="s">
        <v>1516</v>
      </c>
      <c r="B15" s="15" t="s">
        <v>1517</v>
      </c>
      <c r="C15" s="15" t="s">
        <v>21</v>
      </c>
      <c r="D15" s="15" t="s">
        <v>1898</v>
      </c>
      <c r="E15" s="22">
        <v>101000</v>
      </c>
      <c r="F15" s="22">
        <v>875690.2</v>
      </c>
      <c r="G15" s="23" t="s">
        <v>1</v>
      </c>
      <c r="H15" s="22" t="s">
        <v>1</v>
      </c>
      <c r="I15" s="22">
        <v>6000</v>
      </c>
      <c r="J15" s="22">
        <v>52021.2</v>
      </c>
      <c r="K15" s="22">
        <v>95000</v>
      </c>
      <c r="L15" s="22">
        <v>823669</v>
      </c>
      <c r="N15" s="19" t="str">
        <f>VLOOKUP(A:A,'[1]Dead Stock'!$A:$A,1,0)</f>
        <v>SRSL00172</v>
      </c>
    </row>
    <row r="16" spans="1:14" hidden="1" x14ac:dyDescent="0.25">
      <c r="A16" s="16" t="s">
        <v>1753</v>
      </c>
      <c r="B16" s="15" t="s">
        <v>1754</v>
      </c>
      <c r="C16" s="15" t="s">
        <v>21</v>
      </c>
      <c r="D16" s="15"/>
      <c r="E16" s="22">
        <v>200000</v>
      </c>
      <c r="F16" s="22">
        <v>998372</v>
      </c>
      <c r="G16" s="23">
        <v>375000</v>
      </c>
      <c r="H16" s="22">
        <v>1841954.42301</v>
      </c>
      <c r="I16" s="22">
        <v>395000</v>
      </c>
      <c r="J16" s="22">
        <v>2023486.48226</v>
      </c>
      <c r="K16" s="22">
        <v>180000</v>
      </c>
      <c r="L16" s="22">
        <v>816839.94074999995</v>
      </c>
      <c r="N16" s="19" t="e">
        <f>VLOOKUP(A:A,'[1]Dead Stock'!$A:$A,1,0)</f>
        <v>#N/A</v>
      </c>
    </row>
    <row r="17" spans="1:14" hidden="1" x14ac:dyDescent="0.25">
      <c r="A17" s="16" t="s">
        <v>1606</v>
      </c>
      <c r="B17" s="15" t="s">
        <v>1526</v>
      </c>
      <c r="C17" s="15" t="s">
        <v>21</v>
      </c>
      <c r="D17" s="15"/>
      <c r="E17" s="22">
        <v>0</v>
      </c>
      <c r="F17" s="22">
        <v>0</v>
      </c>
      <c r="G17" s="23">
        <v>103000</v>
      </c>
      <c r="H17" s="22">
        <v>937104.82776999997</v>
      </c>
      <c r="I17" s="22">
        <v>14000</v>
      </c>
      <c r="J17" s="22">
        <v>136104.82777</v>
      </c>
      <c r="K17" s="22">
        <v>89000</v>
      </c>
      <c r="L17" s="22">
        <v>801000</v>
      </c>
      <c r="N17" s="19" t="e">
        <f>VLOOKUP(A:A,'[1]Dead Stock'!$A:$A,1,0)</f>
        <v>#N/A</v>
      </c>
    </row>
    <row r="18" spans="1:14" hidden="1" x14ac:dyDescent="0.25">
      <c r="A18" s="16" t="s">
        <v>860</v>
      </c>
      <c r="B18" s="15" t="s">
        <v>842</v>
      </c>
      <c r="C18" s="15" t="s">
        <v>21</v>
      </c>
      <c r="D18" s="15"/>
      <c r="E18" s="22">
        <v>0</v>
      </c>
      <c r="F18" s="22">
        <v>0</v>
      </c>
      <c r="G18" s="23">
        <v>10800000</v>
      </c>
      <c r="H18" s="22">
        <v>971028.88835999998</v>
      </c>
      <c r="I18" s="22">
        <v>2016000</v>
      </c>
      <c r="J18" s="22">
        <v>181258.72583000001</v>
      </c>
      <c r="K18" s="22">
        <v>8784000</v>
      </c>
      <c r="L18" s="22">
        <v>789770.16252999997</v>
      </c>
      <c r="N18" s="19" t="e">
        <f>VLOOKUP(A:A,'[1]Dead Stock'!$A:$A,1,0)</f>
        <v>#N/A</v>
      </c>
    </row>
    <row r="19" spans="1:14" hidden="1" x14ac:dyDescent="0.25">
      <c r="A19" s="16" t="s">
        <v>845</v>
      </c>
      <c r="B19" s="15" t="s">
        <v>846</v>
      </c>
      <c r="C19" s="15" t="s">
        <v>21</v>
      </c>
      <c r="D19" s="15"/>
      <c r="E19" s="22">
        <v>0</v>
      </c>
      <c r="F19" s="22">
        <v>0</v>
      </c>
      <c r="G19" s="23">
        <v>9720000</v>
      </c>
      <c r="H19" s="22">
        <v>2281472.90931</v>
      </c>
      <c r="I19" s="22">
        <v>6480000</v>
      </c>
      <c r="J19" s="22">
        <v>1517404.6026099999</v>
      </c>
      <c r="K19" s="22">
        <v>3240000</v>
      </c>
      <c r="L19" s="22">
        <v>764068.30669999996</v>
      </c>
      <c r="N19" s="19" t="e">
        <f>VLOOKUP(A:A,'[1]Dead Stock'!$A:$A,1,0)</f>
        <v>#N/A</v>
      </c>
    </row>
    <row r="20" spans="1:14" hidden="1" x14ac:dyDescent="0.25">
      <c r="A20" s="16" t="s">
        <v>567</v>
      </c>
      <c r="B20" s="15" t="s">
        <v>568</v>
      </c>
      <c r="C20" s="15" t="s">
        <v>21</v>
      </c>
      <c r="D20" s="15"/>
      <c r="E20" s="22">
        <v>2440000</v>
      </c>
      <c r="F20" s="22">
        <v>911315.6</v>
      </c>
      <c r="G20" s="23">
        <v>54750</v>
      </c>
      <c r="H20" s="22">
        <v>42365.89</v>
      </c>
      <c r="I20" s="22">
        <v>547000</v>
      </c>
      <c r="J20" s="22">
        <v>207261.98250000001</v>
      </c>
      <c r="K20" s="22">
        <v>1947750</v>
      </c>
      <c r="L20" s="22">
        <v>746419.50749999995</v>
      </c>
      <c r="N20" s="19" t="e">
        <f>VLOOKUP(A:A,'[1]Dead Stock'!$A:$A,1,0)</f>
        <v>#N/A</v>
      </c>
    </row>
    <row r="21" spans="1:14" x14ac:dyDescent="0.25">
      <c r="A21" s="16" t="s">
        <v>633</v>
      </c>
      <c r="B21" s="15" t="s">
        <v>634</v>
      </c>
      <c r="C21" s="15" t="s">
        <v>21</v>
      </c>
      <c r="D21" s="15" t="s">
        <v>1898</v>
      </c>
      <c r="E21" s="22">
        <v>425000</v>
      </c>
      <c r="F21" s="22">
        <v>741200</v>
      </c>
      <c r="G21" s="23" t="s">
        <v>1</v>
      </c>
      <c r="H21" s="22" t="s">
        <v>1</v>
      </c>
      <c r="I21" s="22" t="s">
        <v>1</v>
      </c>
      <c r="J21" s="22" t="s">
        <v>1</v>
      </c>
      <c r="K21" s="22">
        <v>425000</v>
      </c>
      <c r="L21" s="22">
        <v>741200</v>
      </c>
      <c r="N21" s="19" t="str">
        <f>VLOOKUP(A:A,'[1]Dead Stock'!$A:$A,1,0)</f>
        <v>SRHY0007</v>
      </c>
    </row>
    <row r="22" spans="1:14" hidden="1" x14ac:dyDescent="0.25">
      <c r="A22" s="16" t="s">
        <v>1422</v>
      </c>
      <c r="B22" s="15" t="s">
        <v>1414</v>
      </c>
      <c r="C22" s="15" t="s">
        <v>21</v>
      </c>
      <c r="D22" s="15"/>
      <c r="E22" s="22">
        <v>0</v>
      </c>
      <c r="F22" s="22">
        <v>0</v>
      </c>
      <c r="G22" s="23">
        <v>7718000</v>
      </c>
      <c r="H22" s="22">
        <v>728818.33484999998</v>
      </c>
      <c r="I22" s="22">
        <v>340000</v>
      </c>
      <c r="J22" s="22">
        <v>31696.445640000002</v>
      </c>
      <c r="K22" s="22">
        <v>7378000</v>
      </c>
      <c r="L22" s="22">
        <v>697121.88921000005</v>
      </c>
      <c r="N22" s="19" t="e">
        <f>VLOOKUP(A:A,'[1]Dead Stock'!$A:$A,1,0)</f>
        <v>#N/A</v>
      </c>
    </row>
    <row r="23" spans="1:14" hidden="1" x14ac:dyDescent="0.25">
      <c r="A23" s="16" t="s">
        <v>637</v>
      </c>
      <c r="B23" s="15" t="s">
        <v>638</v>
      </c>
      <c r="C23" s="15" t="s">
        <v>21</v>
      </c>
      <c r="D23" s="15"/>
      <c r="E23" s="22">
        <v>345000</v>
      </c>
      <c r="F23" s="22">
        <v>1055185.95</v>
      </c>
      <c r="G23" s="23">
        <v>745000</v>
      </c>
      <c r="H23" s="22">
        <v>1946904.7424900001</v>
      </c>
      <c r="I23" s="22">
        <v>755000</v>
      </c>
      <c r="J23" s="22">
        <v>2326470.28761</v>
      </c>
      <c r="K23" s="22">
        <v>335000</v>
      </c>
      <c r="L23" s="22">
        <v>675620.40488000005</v>
      </c>
      <c r="N23" s="19" t="e">
        <f>VLOOKUP(A:A,'[1]Dead Stock'!$A:$A,1,0)</f>
        <v>#N/A</v>
      </c>
    </row>
    <row r="24" spans="1:14" hidden="1" x14ac:dyDescent="0.25">
      <c r="A24" s="16" t="s">
        <v>711</v>
      </c>
      <c r="B24" s="15" t="s">
        <v>712</v>
      </c>
      <c r="C24" s="15" t="s">
        <v>21</v>
      </c>
      <c r="D24" s="15"/>
      <c r="E24" s="22">
        <v>0</v>
      </c>
      <c r="F24" s="22">
        <v>0</v>
      </c>
      <c r="G24" s="23">
        <v>1612000</v>
      </c>
      <c r="H24" s="22">
        <v>11257826.12297</v>
      </c>
      <c r="I24" s="22">
        <v>1512000</v>
      </c>
      <c r="J24" s="22">
        <v>10625803.41664</v>
      </c>
      <c r="K24" s="22">
        <v>100000</v>
      </c>
      <c r="L24" s="22">
        <v>632022.70632999996</v>
      </c>
      <c r="N24" s="19" t="e">
        <f>VLOOKUP(A:A,'[1]Dead Stock'!$A:$A,1,0)</f>
        <v>#N/A</v>
      </c>
    </row>
    <row r="25" spans="1:14" x14ac:dyDescent="0.25">
      <c r="A25" s="16" t="s">
        <v>477</v>
      </c>
      <c r="B25" s="15" t="s">
        <v>478</v>
      </c>
      <c r="C25" s="15" t="s">
        <v>21</v>
      </c>
      <c r="D25" s="15" t="s">
        <v>1898</v>
      </c>
      <c r="E25" s="22">
        <v>1935000</v>
      </c>
      <c r="F25" s="22">
        <v>778585.95</v>
      </c>
      <c r="G25" s="23" t="s">
        <v>1</v>
      </c>
      <c r="H25" s="22" t="s">
        <v>1</v>
      </c>
      <c r="I25" s="22">
        <v>385000</v>
      </c>
      <c r="J25" s="22">
        <v>154912.45000000001</v>
      </c>
      <c r="K25" s="22">
        <v>1550000</v>
      </c>
      <c r="L25" s="22">
        <v>623673.5</v>
      </c>
      <c r="N25" s="19" t="str">
        <f>VLOOKUP(A:A,'[1]Dead Stock'!$A:$A,1,0)</f>
        <v>SRECAP0035</v>
      </c>
    </row>
    <row r="26" spans="1:14" x14ac:dyDescent="0.25">
      <c r="A26" s="16" t="s">
        <v>443</v>
      </c>
      <c r="B26" s="15" t="s">
        <v>444</v>
      </c>
      <c r="C26" s="15" t="s">
        <v>21</v>
      </c>
      <c r="D26" s="15" t="s">
        <v>1898</v>
      </c>
      <c r="E26" s="22">
        <v>1790000</v>
      </c>
      <c r="F26" s="22">
        <v>676136.7</v>
      </c>
      <c r="G26" s="23" t="s">
        <v>1</v>
      </c>
      <c r="H26" s="22" t="s">
        <v>1</v>
      </c>
      <c r="I26" s="22">
        <v>155000</v>
      </c>
      <c r="J26" s="22">
        <v>58548.15</v>
      </c>
      <c r="K26" s="22">
        <v>1635000</v>
      </c>
      <c r="L26" s="22">
        <v>617588.55000000005</v>
      </c>
      <c r="N26" s="19" t="str">
        <f>VLOOKUP(A:A,'[1]Dead Stock'!$A:$A,1,0)</f>
        <v>SRECAP0001</v>
      </c>
    </row>
    <row r="27" spans="1:14" hidden="1" x14ac:dyDescent="0.25">
      <c r="A27" s="16" t="s">
        <v>719</v>
      </c>
      <c r="B27" s="15" t="s">
        <v>720</v>
      </c>
      <c r="C27" s="15" t="s">
        <v>21</v>
      </c>
      <c r="D27" s="15"/>
      <c r="E27" s="22">
        <v>0</v>
      </c>
      <c r="F27" s="22">
        <v>0</v>
      </c>
      <c r="G27" s="23">
        <v>988000</v>
      </c>
      <c r="H27" s="22">
        <v>1281554.6435100001</v>
      </c>
      <c r="I27" s="22">
        <v>512000</v>
      </c>
      <c r="J27" s="22">
        <v>692498.73825000005</v>
      </c>
      <c r="K27" s="22">
        <v>476000</v>
      </c>
      <c r="L27" s="22">
        <v>589055.90526000003</v>
      </c>
      <c r="N27" s="19" t="e">
        <f>VLOOKUP(A:A,'[1]Dead Stock'!$A:$A,1,0)</f>
        <v>#N/A</v>
      </c>
    </row>
    <row r="28" spans="1:14" hidden="1" x14ac:dyDescent="0.25">
      <c r="A28" s="16" t="s">
        <v>491</v>
      </c>
      <c r="B28" s="15" t="s">
        <v>492</v>
      </c>
      <c r="C28" s="15" t="s">
        <v>21</v>
      </c>
      <c r="D28" s="15"/>
      <c r="E28" s="22">
        <v>0</v>
      </c>
      <c r="F28" s="22">
        <v>0</v>
      </c>
      <c r="G28" s="23">
        <v>500000</v>
      </c>
      <c r="H28" s="22">
        <v>647098.52269000001</v>
      </c>
      <c r="I28" s="22">
        <v>57000</v>
      </c>
      <c r="J28" s="22">
        <v>73769.231589999996</v>
      </c>
      <c r="K28" s="22">
        <v>443000</v>
      </c>
      <c r="L28" s="22">
        <v>573329.29110000003</v>
      </c>
      <c r="N28" s="19" t="e">
        <f>VLOOKUP(A:A,'[1]Dead Stock'!$A:$A,1,0)</f>
        <v>#N/A</v>
      </c>
    </row>
    <row r="29" spans="1:14" hidden="1" x14ac:dyDescent="0.25">
      <c r="A29" s="16" t="s">
        <v>865</v>
      </c>
      <c r="B29" s="15" t="s">
        <v>866</v>
      </c>
      <c r="C29" s="15" t="s">
        <v>21</v>
      </c>
      <c r="D29" s="15"/>
      <c r="E29" s="22">
        <v>0</v>
      </c>
      <c r="F29" s="22">
        <v>0</v>
      </c>
      <c r="G29" s="23">
        <v>50000</v>
      </c>
      <c r="H29" s="22">
        <v>905365.45336000004</v>
      </c>
      <c r="I29" s="22">
        <v>20000</v>
      </c>
      <c r="J29" s="22">
        <v>362146.18132999999</v>
      </c>
      <c r="K29" s="22">
        <v>30000</v>
      </c>
      <c r="L29" s="22">
        <v>543219.27202999999</v>
      </c>
      <c r="N29" s="19" t="e">
        <f>VLOOKUP(A:A,'[1]Dead Stock'!$A:$A,1,0)</f>
        <v>#N/A</v>
      </c>
    </row>
    <row r="30" spans="1:14" hidden="1" x14ac:dyDescent="0.25">
      <c r="A30" s="16" t="s">
        <v>465</v>
      </c>
      <c r="B30" s="15" t="s">
        <v>466</v>
      </c>
      <c r="C30" s="15" t="s">
        <v>21</v>
      </c>
      <c r="D30" s="15"/>
      <c r="E30" s="22">
        <v>0</v>
      </c>
      <c r="F30" s="22">
        <v>0</v>
      </c>
      <c r="G30" s="23">
        <v>1718250</v>
      </c>
      <c r="H30" s="22">
        <v>2902769.32314</v>
      </c>
      <c r="I30" s="22">
        <v>1385600</v>
      </c>
      <c r="J30" s="22">
        <v>2368060.7449599998</v>
      </c>
      <c r="K30" s="22">
        <v>332650</v>
      </c>
      <c r="L30" s="22">
        <v>534708.57817999995</v>
      </c>
      <c r="N30" s="19" t="e">
        <f>VLOOKUP(A:A,'[1]Dead Stock'!$A:$A,1,0)</f>
        <v>#N/A</v>
      </c>
    </row>
    <row r="31" spans="1:14" hidden="1" x14ac:dyDescent="0.25">
      <c r="A31" s="16" t="s">
        <v>801</v>
      </c>
      <c r="B31" s="15" t="s">
        <v>802</v>
      </c>
      <c r="C31" s="15" t="s">
        <v>21</v>
      </c>
      <c r="D31" s="15"/>
      <c r="E31" s="22">
        <v>0</v>
      </c>
      <c r="F31" s="22">
        <v>0</v>
      </c>
      <c r="G31" s="23">
        <v>10000</v>
      </c>
      <c r="H31" s="22">
        <v>791888.60462</v>
      </c>
      <c r="I31" s="22">
        <v>3285</v>
      </c>
      <c r="J31" s="22">
        <v>260135.40661999999</v>
      </c>
      <c r="K31" s="22">
        <v>6715</v>
      </c>
      <c r="L31" s="22">
        <v>531753.19799999997</v>
      </c>
      <c r="N31" s="19" t="e">
        <f>VLOOKUP(A:A,'[1]Dead Stock'!$A:$A,1,0)</f>
        <v>#N/A</v>
      </c>
    </row>
    <row r="32" spans="1:14" hidden="1" x14ac:dyDescent="0.25">
      <c r="A32" s="16" t="s">
        <v>917</v>
      </c>
      <c r="B32" s="15" t="s">
        <v>918</v>
      </c>
      <c r="C32" s="15" t="s">
        <v>21</v>
      </c>
      <c r="D32" s="15"/>
      <c r="E32" s="22">
        <v>0</v>
      </c>
      <c r="F32" s="22">
        <v>0</v>
      </c>
      <c r="G32" s="23">
        <v>8618000</v>
      </c>
      <c r="H32" s="22">
        <v>1867802.43851</v>
      </c>
      <c r="I32" s="22">
        <v>6120000</v>
      </c>
      <c r="J32" s="22">
        <v>1349705.8326000001</v>
      </c>
      <c r="K32" s="22">
        <v>2498000</v>
      </c>
      <c r="L32" s="22">
        <v>518096.60590999998</v>
      </c>
      <c r="N32" s="19" t="e">
        <f>VLOOKUP(A:A,'[1]Dead Stock'!$A:$A,1,0)</f>
        <v>#N/A</v>
      </c>
    </row>
    <row r="33" spans="1:14" hidden="1" x14ac:dyDescent="0.25">
      <c r="A33" s="16" t="s">
        <v>1655</v>
      </c>
      <c r="B33" s="15" t="s">
        <v>1468</v>
      </c>
      <c r="C33" s="15" t="s">
        <v>21</v>
      </c>
      <c r="D33" s="15"/>
      <c r="E33" s="22">
        <v>0</v>
      </c>
      <c r="F33" s="22">
        <v>0</v>
      </c>
      <c r="G33" s="23">
        <v>1412000</v>
      </c>
      <c r="H33" s="22">
        <v>493419.37065</v>
      </c>
      <c r="I33" s="22" t="s">
        <v>1</v>
      </c>
      <c r="J33" s="22" t="s">
        <v>1</v>
      </c>
      <c r="K33" s="22">
        <v>1412000</v>
      </c>
      <c r="L33" s="22">
        <v>493419.37065</v>
      </c>
      <c r="N33" s="19" t="e">
        <f>VLOOKUP(A:A,'[1]Dead Stock'!$A:$A,1,0)</f>
        <v>#N/A</v>
      </c>
    </row>
    <row r="34" spans="1:14" hidden="1" x14ac:dyDescent="0.25">
      <c r="A34" s="16" t="s">
        <v>705</v>
      </c>
      <c r="B34" s="15" t="s">
        <v>706</v>
      </c>
      <c r="C34" s="15" t="s">
        <v>21</v>
      </c>
      <c r="D34" s="15"/>
      <c r="E34" s="22">
        <v>0</v>
      </c>
      <c r="F34" s="22">
        <v>0</v>
      </c>
      <c r="G34" s="23">
        <v>60000</v>
      </c>
      <c r="H34" s="22">
        <v>481359.26896000002</v>
      </c>
      <c r="I34" s="22" t="s">
        <v>1</v>
      </c>
      <c r="J34" s="22" t="s">
        <v>1</v>
      </c>
      <c r="K34" s="22">
        <v>60000</v>
      </c>
      <c r="L34" s="22">
        <v>481359.26896000002</v>
      </c>
      <c r="N34" s="19" t="e">
        <f>VLOOKUP(A:A,'[1]Dead Stock'!$A:$A,1,0)</f>
        <v>#N/A</v>
      </c>
    </row>
    <row r="35" spans="1:14" hidden="1" x14ac:dyDescent="0.25">
      <c r="A35" s="16" t="s">
        <v>1437</v>
      </c>
      <c r="B35" s="15" t="s">
        <v>1414</v>
      </c>
      <c r="C35" s="15" t="s">
        <v>21</v>
      </c>
      <c r="D35" s="15"/>
      <c r="E35" s="22">
        <v>34000</v>
      </c>
      <c r="F35" s="22">
        <v>3509.82</v>
      </c>
      <c r="G35" s="23">
        <v>5321000</v>
      </c>
      <c r="H35" s="22">
        <v>472278.83155</v>
      </c>
      <c r="I35" s="22" t="s">
        <v>1</v>
      </c>
      <c r="J35" s="22" t="s">
        <v>1</v>
      </c>
      <c r="K35" s="22">
        <v>5355000</v>
      </c>
      <c r="L35" s="22">
        <v>475788.65155000001</v>
      </c>
      <c r="N35" s="19" t="e">
        <f>VLOOKUP(A:A,'[1]Dead Stock'!$A:$A,1,0)</f>
        <v>#N/A</v>
      </c>
    </row>
    <row r="36" spans="1:14" hidden="1" x14ac:dyDescent="0.25">
      <c r="A36" s="16" t="s">
        <v>897</v>
      </c>
      <c r="B36" s="15" t="s">
        <v>898</v>
      </c>
      <c r="C36" s="15" t="s">
        <v>21</v>
      </c>
      <c r="D36" s="15"/>
      <c r="E36" s="22">
        <v>0</v>
      </c>
      <c r="F36" s="22">
        <v>0</v>
      </c>
      <c r="G36" s="23">
        <v>2300000</v>
      </c>
      <c r="H36" s="22">
        <v>1502149.5795499999</v>
      </c>
      <c r="I36" s="22">
        <v>1589000</v>
      </c>
      <c r="J36" s="22">
        <v>1033339.23681</v>
      </c>
      <c r="K36" s="22">
        <v>711000</v>
      </c>
      <c r="L36" s="22">
        <v>468810.34273999999</v>
      </c>
      <c r="N36" s="19" t="e">
        <f>VLOOKUP(A:A,'[1]Dead Stock'!$A:$A,1,0)</f>
        <v>#N/A</v>
      </c>
    </row>
    <row r="37" spans="1:14" hidden="1" x14ac:dyDescent="0.25">
      <c r="A37" s="16" t="s">
        <v>216</v>
      </c>
      <c r="B37" s="15" t="s">
        <v>217</v>
      </c>
      <c r="C37" s="15" t="s">
        <v>21</v>
      </c>
      <c r="D37" s="15" t="s">
        <v>1898</v>
      </c>
      <c r="E37" s="22">
        <v>3685000</v>
      </c>
      <c r="F37" s="22">
        <v>1099751.3999999999</v>
      </c>
      <c r="G37" s="23" t="s">
        <v>1</v>
      </c>
      <c r="H37" s="22" t="s">
        <v>1</v>
      </c>
      <c r="I37" s="22">
        <v>2157000</v>
      </c>
      <c r="J37" s="22">
        <v>643744.92000000004</v>
      </c>
      <c r="K37" s="22">
        <v>1528000</v>
      </c>
      <c r="L37" s="22">
        <v>456006.48</v>
      </c>
      <c r="N37" s="19" t="e">
        <f>VLOOKUP(A:A,'[1]Dead Stock'!$A:$A,1,0)</f>
        <v>#N/A</v>
      </c>
    </row>
    <row r="38" spans="1:14" hidden="1" x14ac:dyDescent="0.25">
      <c r="A38" s="16" t="s">
        <v>459</v>
      </c>
      <c r="B38" s="15" t="s">
        <v>460</v>
      </c>
      <c r="C38" s="15" t="s">
        <v>21</v>
      </c>
      <c r="D38" s="15"/>
      <c r="E38" s="22">
        <v>1484900</v>
      </c>
      <c r="F38" s="22">
        <v>1046201.144</v>
      </c>
      <c r="G38" s="23" t="s">
        <v>1</v>
      </c>
      <c r="H38" s="22" t="s">
        <v>1</v>
      </c>
      <c r="I38" s="22">
        <v>848000</v>
      </c>
      <c r="J38" s="22">
        <v>597466.88</v>
      </c>
      <c r="K38" s="22">
        <v>636900</v>
      </c>
      <c r="L38" s="22">
        <v>448734.26400000002</v>
      </c>
      <c r="N38" s="19" t="e">
        <f>VLOOKUP(A:A,'[1]Dead Stock'!$A:$A,1,0)</f>
        <v>#N/A</v>
      </c>
    </row>
    <row r="39" spans="1:14" hidden="1" x14ac:dyDescent="0.25">
      <c r="A39" s="16" t="s">
        <v>909</v>
      </c>
      <c r="B39" s="15" t="s">
        <v>910</v>
      </c>
      <c r="C39" s="15" t="s">
        <v>21</v>
      </c>
      <c r="D39" s="15"/>
      <c r="E39" s="22">
        <v>0</v>
      </c>
      <c r="F39" s="22">
        <v>0</v>
      </c>
      <c r="G39" s="23">
        <v>6480000</v>
      </c>
      <c r="H39" s="22">
        <v>1485730.3507300001</v>
      </c>
      <c r="I39" s="22">
        <v>4428000</v>
      </c>
      <c r="J39" s="22">
        <v>1038622.83316</v>
      </c>
      <c r="K39" s="22">
        <v>2052000</v>
      </c>
      <c r="L39" s="22">
        <v>447107.51757000003</v>
      </c>
      <c r="N39" s="19" t="e">
        <f>VLOOKUP(A:A,'[1]Dead Stock'!$A:$A,1,0)</f>
        <v>#N/A</v>
      </c>
    </row>
    <row r="40" spans="1:14" hidden="1" x14ac:dyDescent="0.25">
      <c r="A40" s="16" t="s">
        <v>924</v>
      </c>
      <c r="B40" s="15" t="s">
        <v>910</v>
      </c>
      <c r="C40" s="15" t="s">
        <v>21</v>
      </c>
      <c r="D40" s="15"/>
      <c r="E40" s="22">
        <v>0</v>
      </c>
      <c r="F40" s="22">
        <v>0</v>
      </c>
      <c r="G40" s="23">
        <v>2140000</v>
      </c>
      <c r="H40" s="22">
        <v>467615.47029999999</v>
      </c>
      <c r="I40" s="22">
        <v>216000</v>
      </c>
      <c r="J40" s="22">
        <v>47200.049469999998</v>
      </c>
      <c r="K40" s="22">
        <v>1924000</v>
      </c>
      <c r="L40" s="22">
        <v>420415.42083000002</v>
      </c>
      <c r="N40" s="19" t="e">
        <f>VLOOKUP(A:A,'[1]Dead Stock'!$A:$A,1,0)</f>
        <v>#N/A</v>
      </c>
    </row>
    <row r="41" spans="1:14" hidden="1" x14ac:dyDescent="0.25">
      <c r="A41" s="16" t="s">
        <v>1489</v>
      </c>
      <c r="B41" s="15" t="s">
        <v>1486</v>
      </c>
      <c r="C41" s="15" t="s">
        <v>21</v>
      </c>
      <c r="D41" s="15"/>
      <c r="E41" s="22">
        <v>0</v>
      </c>
      <c r="F41" s="22">
        <v>0</v>
      </c>
      <c r="G41" s="23">
        <v>562500</v>
      </c>
      <c r="H41" s="22">
        <v>936909.83996999997</v>
      </c>
      <c r="I41" s="22">
        <v>310500</v>
      </c>
      <c r="J41" s="22">
        <v>517339.21046999999</v>
      </c>
      <c r="K41" s="22">
        <v>252000</v>
      </c>
      <c r="L41" s="22">
        <v>419570.62949999998</v>
      </c>
      <c r="N41" s="19" t="e">
        <f>VLOOKUP(A:A,'[1]Dead Stock'!$A:$A,1,0)</f>
        <v>#N/A</v>
      </c>
    </row>
    <row r="42" spans="1:14" hidden="1" x14ac:dyDescent="0.25">
      <c r="A42" s="16" t="s">
        <v>1436</v>
      </c>
      <c r="B42" s="15" t="s">
        <v>1414</v>
      </c>
      <c r="C42" s="15" t="s">
        <v>21</v>
      </c>
      <c r="D42" s="15"/>
      <c r="E42" s="22">
        <v>34000</v>
      </c>
      <c r="F42" s="22">
        <v>3509.82</v>
      </c>
      <c r="G42" s="23">
        <v>4488000</v>
      </c>
      <c r="H42" s="22">
        <v>398343.94566999999</v>
      </c>
      <c r="I42" s="22" t="s">
        <v>1</v>
      </c>
      <c r="J42" s="22" t="s">
        <v>1</v>
      </c>
      <c r="K42" s="22">
        <v>4522000</v>
      </c>
      <c r="L42" s="22">
        <v>401853.76566999999</v>
      </c>
      <c r="N42" s="19" t="e">
        <f>VLOOKUP(A:A,'[1]Dead Stock'!$A:$A,1,0)</f>
        <v>#N/A</v>
      </c>
    </row>
    <row r="43" spans="1:14" hidden="1" x14ac:dyDescent="0.25">
      <c r="A43" s="16" t="s">
        <v>699</v>
      </c>
      <c r="B43" s="15" t="s">
        <v>700</v>
      </c>
      <c r="C43" s="15" t="s">
        <v>21</v>
      </c>
      <c r="D43" s="15"/>
      <c r="E43" s="22">
        <v>0</v>
      </c>
      <c r="F43" s="22">
        <v>0</v>
      </c>
      <c r="G43" s="23">
        <v>128000</v>
      </c>
      <c r="H43" s="22">
        <v>1657275.06164</v>
      </c>
      <c r="I43" s="22">
        <v>97200</v>
      </c>
      <c r="J43" s="22">
        <v>1256702.2336200001</v>
      </c>
      <c r="K43" s="22">
        <v>30800</v>
      </c>
      <c r="L43" s="22">
        <v>400572.82802000002</v>
      </c>
      <c r="N43" s="19" t="e">
        <f>VLOOKUP(A:A,'[1]Dead Stock'!$A:$A,1,0)</f>
        <v>#N/A</v>
      </c>
    </row>
    <row r="44" spans="1:14" hidden="1" x14ac:dyDescent="0.25">
      <c r="A44" s="16" t="s">
        <v>447</v>
      </c>
      <c r="B44" s="15" t="s">
        <v>448</v>
      </c>
      <c r="C44" s="15" t="s">
        <v>21</v>
      </c>
      <c r="D44" s="15"/>
      <c r="E44" s="22">
        <v>605000</v>
      </c>
      <c r="F44" s="22">
        <v>229627.75</v>
      </c>
      <c r="G44" s="23">
        <v>1000000</v>
      </c>
      <c r="H44" s="22">
        <v>390142.20757000003</v>
      </c>
      <c r="I44" s="22">
        <v>625000</v>
      </c>
      <c r="J44" s="22">
        <v>237748.36038</v>
      </c>
      <c r="K44" s="22">
        <v>980000</v>
      </c>
      <c r="L44" s="22">
        <v>382021.59719</v>
      </c>
      <c r="N44" s="19" t="e">
        <f>VLOOKUP(A:A,'[1]Dead Stock'!$A:$A,1,0)</f>
        <v>#N/A</v>
      </c>
    </row>
    <row r="45" spans="1:14" hidden="1" x14ac:dyDescent="0.25">
      <c r="A45" s="16" t="s">
        <v>907</v>
      </c>
      <c r="B45" s="15" t="s">
        <v>908</v>
      </c>
      <c r="C45" s="15" t="s">
        <v>21</v>
      </c>
      <c r="D45" s="15"/>
      <c r="E45" s="22">
        <v>0</v>
      </c>
      <c r="F45" s="22">
        <v>0</v>
      </c>
      <c r="G45" s="23">
        <v>5076000</v>
      </c>
      <c r="H45" s="22">
        <v>533437.45966000005</v>
      </c>
      <c r="I45" s="22">
        <v>1476000</v>
      </c>
      <c r="J45" s="22">
        <v>155113.02017999999</v>
      </c>
      <c r="K45" s="22">
        <v>3600000</v>
      </c>
      <c r="L45" s="22">
        <v>378324.43948</v>
      </c>
      <c r="N45" s="19" t="e">
        <f>VLOOKUP(A:A,'[1]Dead Stock'!$A:$A,1,0)</f>
        <v>#N/A</v>
      </c>
    </row>
    <row r="46" spans="1:14" x14ac:dyDescent="0.25">
      <c r="A46" s="16" t="s">
        <v>481</v>
      </c>
      <c r="B46" s="15" t="s">
        <v>482</v>
      </c>
      <c r="C46" s="15" t="s">
        <v>21</v>
      </c>
      <c r="D46" s="15" t="s">
        <v>1898</v>
      </c>
      <c r="E46" s="22">
        <v>2000000</v>
      </c>
      <c r="F46" s="22">
        <v>793020</v>
      </c>
      <c r="G46" s="23" t="s">
        <v>1</v>
      </c>
      <c r="H46" s="22" t="s">
        <v>1</v>
      </c>
      <c r="I46" s="22">
        <v>1071000</v>
      </c>
      <c r="J46" s="22">
        <v>424662.21</v>
      </c>
      <c r="K46" s="22">
        <v>929000</v>
      </c>
      <c r="L46" s="22">
        <v>368357.79</v>
      </c>
      <c r="N46" s="19" t="str">
        <f>VLOOKUP(A:A,'[1]Dead Stock'!$A:$A,1,0)</f>
        <v>SRECAP0037</v>
      </c>
    </row>
    <row r="47" spans="1:14" hidden="1" x14ac:dyDescent="0.25">
      <c r="A47" s="16" t="s">
        <v>867</v>
      </c>
      <c r="B47" s="15" t="s">
        <v>868</v>
      </c>
      <c r="C47" s="15" t="s">
        <v>21</v>
      </c>
      <c r="D47" s="15"/>
      <c r="E47" s="22">
        <v>0</v>
      </c>
      <c r="F47" s="22">
        <v>0</v>
      </c>
      <c r="G47" s="23">
        <v>70000</v>
      </c>
      <c r="H47" s="22">
        <v>814828.66709</v>
      </c>
      <c r="I47" s="22">
        <v>39000</v>
      </c>
      <c r="J47" s="22">
        <v>453975.97167</v>
      </c>
      <c r="K47" s="22">
        <v>31000</v>
      </c>
      <c r="L47" s="22">
        <v>360852.69542</v>
      </c>
      <c r="N47" s="19" t="e">
        <f>VLOOKUP(A:A,'[1]Dead Stock'!$A:$A,1,0)</f>
        <v>#N/A</v>
      </c>
    </row>
    <row r="48" spans="1:14" x14ac:dyDescent="0.25">
      <c r="A48" s="16" t="s">
        <v>1540</v>
      </c>
      <c r="B48" s="15" t="s">
        <v>1541</v>
      </c>
      <c r="C48" s="15" t="s">
        <v>21</v>
      </c>
      <c r="D48" s="15" t="s">
        <v>1899</v>
      </c>
      <c r="E48" s="22">
        <v>1450</v>
      </c>
      <c r="F48" s="22">
        <v>335167.5</v>
      </c>
      <c r="G48" s="23" t="s">
        <v>1</v>
      </c>
      <c r="H48" s="22" t="s">
        <v>1</v>
      </c>
      <c r="I48" s="22" t="s">
        <v>1</v>
      </c>
      <c r="J48" s="22" t="s">
        <v>1</v>
      </c>
      <c r="K48" s="22">
        <v>1450</v>
      </c>
      <c r="L48" s="22">
        <v>335167.5</v>
      </c>
      <c r="N48" s="19" t="str">
        <f>VLOOKUP(A:A,'[1]Dead Stock'!$A:$A,1,0)</f>
        <v>SRSL00195</v>
      </c>
    </row>
    <row r="49" spans="1:14" hidden="1" x14ac:dyDescent="0.25">
      <c r="A49" s="16" t="s">
        <v>942</v>
      </c>
      <c r="B49" s="15" t="s">
        <v>943</v>
      </c>
      <c r="C49" s="15" t="s">
        <v>21</v>
      </c>
      <c r="D49" s="15"/>
      <c r="E49" s="22">
        <v>0</v>
      </c>
      <c r="F49" s="22">
        <v>0</v>
      </c>
      <c r="G49" s="23">
        <v>603008</v>
      </c>
      <c r="H49" s="22">
        <v>2252067.34442</v>
      </c>
      <c r="I49" s="22">
        <v>505008</v>
      </c>
      <c r="J49" s="22">
        <v>1916922.56</v>
      </c>
      <c r="K49" s="22">
        <v>98000</v>
      </c>
      <c r="L49" s="22">
        <v>335144.78441999998</v>
      </c>
      <c r="N49" s="19" t="e">
        <f>VLOOKUP(A:A,'[1]Dead Stock'!$A:$A,1,0)</f>
        <v>#N/A</v>
      </c>
    </row>
    <row r="50" spans="1:14" hidden="1" x14ac:dyDescent="0.25">
      <c r="A50" s="16" t="s">
        <v>487</v>
      </c>
      <c r="B50" s="15" t="s">
        <v>488</v>
      </c>
      <c r="C50" s="15" t="s">
        <v>21</v>
      </c>
      <c r="D50" s="15"/>
      <c r="E50" s="22">
        <v>0</v>
      </c>
      <c r="F50" s="22">
        <v>0</v>
      </c>
      <c r="G50" s="23">
        <v>2784000</v>
      </c>
      <c r="H50" s="22">
        <v>2542735.41713</v>
      </c>
      <c r="I50" s="22">
        <v>2400500</v>
      </c>
      <c r="J50" s="22">
        <v>2220875.44784</v>
      </c>
      <c r="K50" s="22">
        <v>383500</v>
      </c>
      <c r="L50" s="22">
        <v>321859.96928999998</v>
      </c>
      <c r="N50" s="19" t="e">
        <f>VLOOKUP(A:A,'[1]Dead Stock'!$A:$A,1,0)</f>
        <v>#N/A</v>
      </c>
    </row>
    <row r="51" spans="1:14" hidden="1" x14ac:dyDescent="0.25">
      <c r="A51" s="16" t="s">
        <v>709</v>
      </c>
      <c r="B51" s="15" t="s">
        <v>710</v>
      </c>
      <c r="C51" s="15" t="s">
        <v>21</v>
      </c>
      <c r="D51" s="15"/>
      <c r="E51" s="22">
        <v>0</v>
      </c>
      <c r="F51" s="22">
        <v>0</v>
      </c>
      <c r="G51" s="23">
        <v>75000</v>
      </c>
      <c r="H51" s="22">
        <v>887041.13606000005</v>
      </c>
      <c r="I51" s="22">
        <v>49000</v>
      </c>
      <c r="J51" s="22">
        <v>579533.54220000003</v>
      </c>
      <c r="K51" s="22">
        <v>26000</v>
      </c>
      <c r="L51" s="22">
        <v>307507.59386000002</v>
      </c>
      <c r="N51" s="19" t="e">
        <f>VLOOKUP(A:A,'[1]Dead Stock'!$A:$A,1,0)</f>
        <v>#N/A</v>
      </c>
    </row>
    <row r="52" spans="1:14" hidden="1" x14ac:dyDescent="0.25">
      <c r="A52" s="16" t="s">
        <v>691</v>
      </c>
      <c r="B52" s="15" t="s">
        <v>692</v>
      </c>
      <c r="C52" s="15" t="s">
        <v>21</v>
      </c>
      <c r="D52" s="15"/>
      <c r="E52" s="22">
        <v>0</v>
      </c>
      <c r="F52" s="22">
        <v>0</v>
      </c>
      <c r="G52" s="23">
        <v>420100</v>
      </c>
      <c r="H52" s="22">
        <v>845647.15133999998</v>
      </c>
      <c r="I52" s="22">
        <v>280100</v>
      </c>
      <c r="J52" s="22">
        <v>575458.85676</v>
      </c>
      <c r="K52" s="22">
        <v>140000</v>
      </c>
      <c r="L52" s="22">
        <v>270188.29457999999</v>
      </c>
      <c r="N52" s="19" t="e">
        <f>VLOOKUP(A:A,'[1]Dead Stock'!$A:$A,1,0)</f>
        <v>#N/A</v>
      </c>
    </row>
    <row r="53" spans="1:14" hidden="1" x14ac:dyDescent="0.25">
      <c r="A53" s="16" t="s">
        <v>1757</v>
      </c>
      <c r="B53" s="15" t="s">
        <v>1758</v>
      </c>
      <c r="C53" s="15" t="s">
        <v>21</v>
      </c>
      <c r="D53" s="15"/>
      <c r="E53" s="22">
        <v>0</v>
      </c>
      <c r="F53" s="22">
        <v>0</v>
      </c>
      <c r="G53" s="23">
        <v>15139</v>
      </c>
      <c r="H53" s="22">
        <v>262241.59006000002</v>
      </c>
      <c r="I53" s="22">
        <v>2080</v>
      </c>
      <c r="J53" s="22">
        <v>30945.676019999999</v>
      </c>
      <c r="K53" s="22">
        <v>13059</v>
      </c>
      <c r="L53" s="22">
        <v>231295.91404</v>
      </c>
      <c r="N53" s="19" t="e">
        <f>VLOOKUP(A:A,'[1]Dead Stock'!$A:$A,1,0)</f>
        <v>#N/A</v>
      </c>
    </row>
    <row r="54" spans="1:14" hidden="1" x14ac:dyDescent="0.25">
      <c r="A54" s="16" t="s">
        <v>697</v>
      </c>
      <c r="B54" s="15" t="s">
        <v>698</v>
      </c>
      <c r="C54" s="15" t="s">
        <v>21</v>
      </c>
      <c r="D54" s="15"/>
      <c r="E54" s="22">
        <v>0</v>
      </c>
      <c r="F54" s="22">
        <v>0</v>
      </c>
      <c r="G54" s="23">
        <v>10000</v>
      </c>
      <c r="H54" s="22">
        <v>253404.19537999999</v>
      </c>
      <c r="I54" s="22">
        <v>1000</v>
      </c>
      <c r="J54" s="22">
        <v>25340.419539999999</v>
      </c>
      <c r="K54" s="22">
        <v>9000</v>
      </c>
      <c r="L54" s="22">
        <v>228063.77583999999</v>
      </c>
      <c r="N54" s="19" t="e">
        <f>VLOOKUP(A:A,'[1]Dead Stock'!$A:$A,1,0)</f>
        <v>#N/A</v>
      </c>
    </row>
    <row r="55" spans="1:14" hidden="1" x14ac:dyDescent="0.25">
      <c r="A55" s="16" t="s">
        <v>934</v>
      </c>
      <c r="B55" s="15" t="s">
        <v>935</v>
      </c>
      <c r="C55" s="15" t="s">
        <v>21</v>
      </c>
      <c r="D55" s="15"/>
      <c r="E55" s="22">
        <v>28904</v>
      </c>
      <c r="F55" s="22">
        <v>80931.199999999997</v>
      </c>
      <c r="G55" s="23">
        <v>460384</v>
      </c>
      <c r="H55" s="22">
        <v>1241923.9680000001</v>
      </c>
      <c r="I55" s="22">
        <v>408400</v>
      </c>
      <c r="J55" s="22">
        <v>1104942.8959999999</v>
      </c>
      <c r="K55" s="22">
        <v>80888</v>
      </c>
      <c r="L55" s="22">
        <v>217912.272</v>
      </c>
      <c r="N55" s="19" t="e">
        <f>VLOOKUP(A:A,'[1]Dead Stock'!$A:$A,1,0)</f>
        <v>#N/A</v>
      </c>
    </row>
    <row r="56" spans="1:14" hidden="1" x14ac:dyDescent="0.25">
      <c r="A56" s="16" t="s">
        <v>1537</v>
      </c>
      <c r="B56" s="15" t="s">
        <v>1459</v>
      </c>
      <c r="C56" s="15" t="s">
        <v>21</v>
      </c>
      <c r="D56" s="15"/>
      <c r="E56" s="22">
        <v>34000</v>
      </c>
      <c r="F56" s="22">
        <v>3784.88</v>
      </c>
      <c r="G56" s="23">
        <v>4896000</v>
      </c>
      <c r="H56" s="22">
        <v>638558.45004999998</v>
      </c>
      <c r="I56" s="22">
        <v>3298000</v>
      </c>
      <c r="J56" s="22">
        <v>429796.70355999999</v>
      </c>
      <c r="K56" s="22">
        <v>1632000</v>
      </c>
      <c r="L56" s="22">
        <v>212546.62649</v>
      </c>
      <c r="N56" s="19" t="e">
        <f>VLOOKUP(A:A,'[1]Dead Stock'!$A:$A,1,0)</f>
        <v>#N/A</v>
      </c>
    </row>
    <row r="57" spans="1:14" hidden="1" x14ac:dyDescent="0.25">
      <c r="A57" s="16" t="s">
        <v>645</v>
      </c>
      <c r="B57" s="15" t="s">
        <v>646</v>
      </c>
      <c r="C57" s="15" t="s">
        <v>21</v>
      </c>
      <c r="D57" s="15"/>
      <c r="E57" s="22">
        <v>160000</v>
      </c>
      <c r="F57" s="22">
        <v>1535683.2</v>
      </c>
      <c r="G57" s="23">
        <v>136000</v>
      </c>
      <c r="H57" s="22">
        <v>934459.46452000004</v>
      </c>
      <c r="I57" s="22">
        <v>272000</v>
      </c>
      <c r="J57" s="22">
        <v>2289002.9285200001</v>
      </c>
      <c r="K57" s="22">
        <v>24000</v>
      </c>
      <c r="L57" s="22">
        <v>181139.736</v>
      </c>
      <c r="N57" s="19" t="e">
        <f>VLOOKUP(A:A,'[1]Dead Stock'!$A:$A,1,0)</f>
        <v>#N/A</v>
      </c>
    </row>
    <row r="58" spans="1:14" hidden="1" x14ac:dyDescent="0.25">
      <c r="A58" s="16" t="s">
        <v>655</v>
      </c>
      <c r="B58" s="15" t="s">
        <v>656</v>
      </c>
      <c r="C58" s="15" t="s">
        <v>21</v>
      </c>
      <c r="D58" s="15"/>
      <c r="E58" s="22">
        <v>32000</v>
      </c>
      <c r="F58" s="22">
        <v>357655.03999999998</v>
      </c>
      <c r="G58" s="23">
        <v>100</v>
      </c>
      <c r="H58" s="22">
        <v>1500</v>
      </c>
      <c r="I58" s="22">
        <v>16100</v>
      </c>
      <c r="J58" s="22">
        <v>180327.52</v>
      </c>
      <c r="K58" s="22">
        <v>16000</v>
      </c>
      <c r="L58" s="22">
        <v>178827.51999999999</v>
      </c>
      <c r="N58" s="19" t="e">
        <f>VLOOKUP(A:A,'[1]Dead Stock'!$A:$A,1,0)</f>
        <v>#N/A</v>
      </c>
    </row>
    <row r="59" spans="1:14" x14ac:dyDescent="0.25">
      <c r="A59" s="16" t="s">
        <v>1090</v>
      </c>
      <c r="B59" s="15" t="s">
        <v>1091</v>
      </c>
      <c r="C59" s="15" t="s">
        <v>21</v>
      </c>
      <c r="D59" s="15" t="s">
        <v>1899</v>
      </c>
      <c r="E59" s="22">
        <v>995000</v>
      </c>
      <c r="F59" s="22">
        <v>175159.8</v>
      </c>
      <c r="G59" s="23" t="s">
        <v>1</v>
      </c>
      <c r="H59" s="22" t="s">
        <v>1</v>
      </c>
      <c r="I59" s="22" t="s">
        <v>1</v>
      </c>
      <c r="J59" s="22" t="s">
        <v>1</v>
      </c>
      <c r="K59" s="22">
        <v>995000</v>
      </c>
      <c r="L59" s="22">
        <v>175159.8</v>
      </c>
      <c r="N59" s="19" t="str">
        <f>VLOOKUP(A:A,'[1]Dead Stock'!$A:$A,1,0)</f>
        <v>SRRES0142</v>
      </c>
    </row>
    <row r="60" spans="1:14" x14ac:dyDescent="0.25">
      <c r="A60" s="16" t="s">
        <v>1088</v>
      </c>
      <c r="B60" s="15" t="s">
        <v>1089</v>
      </c>
      <c r="C60" s="15" t="s">
        <v>21</v>
      </c>
      <c r="D60" s="15" t="s">
        <v>1898</v>
      </c>
      <c r="E60" s="22">
        <v>995000</v>
      </c>
      <c r="F60" s="22">
        <v>175159.8</v>
      </c>
      <c r="G60" s="23" t="s">
        <v>1</v>
      </c>
      <c r="H60" s="22" t="s">
        <v>1</v>
      </c>
      <c r="I60" s="22">
        <v>40000</v>
      </c>
      <c r="J60" s="22">
        <v>7041.6</v>
      </c>
      <c r="K60" s="22">
        <v>955000</v>
      </c>
      <c r="L60" s="22">
        <v>168118.2</v>
      </c>
      <c r="N60" s="19" t="str">
        <f>VLOOKUP(A:A,'[1]Dead Stock'!$A:$A,1,0)</f>
        <v>SRRES0141</v>
      </c>
    </row>
    <row r="61" spans="1:14" x14ac:dyDescent="0.25">
      <c r="A61" s="16" t="s">
        <v>535</v>
      </c>
      <c r="B61" s="15" t="s">
        <v>536</v>
      </c>
      <c r="C61" s="15" t="s">
        <v>21</v>
      </c>
      <c r="D61" s="15" t="s">
        <v>1899</v>
      </c>
      <c r="E61" s="22">
        <v>0</v>
      </c>
      <c r="F61" s="22">
        <v>0</v>
      </c>
      <c r="G61" s="23">
        <v>21000</v>
      </c>
      <c r="H61" s="22">
        <v>163468.53</v>
      </c>
      <c r="I61" s="22" t="s">
        <v>1</v>
      </c>
      <c r="J61" s="22" t="s">
        <v>1</v>
      </c>
      <c r="K61" s="22">
        <v>21000</v>
      </c>
      <c r="L61" s="22">
        <v>163468.53</v>
      </c>
      <c r="N61" s="19" t="str">
        <f>VLOOKUP(A:A,'[1]Dead Stock'!$A:$A,1,0)</f>
        <v>SRETI0002</v>
      </c>
    </row>
    <row r="62" spans="1:14" hidden="1" x14ac:dyDescent="0.25">
      <c r="A62" s="16" t="s">
        <v>649</v>
      </c>
      <c r="B62" s="15" t="s">
        <v>650</v>
      </c>
      <c r="C62" s="15" t="s">
        <v>21</v>
      </c>
      <c r="D62" s="15"/>
      <c r="E62" s="22">
        <v>152000</v>
      </c>
      <c r="F62" s="22">
        <v>2062997.2</v>
      </c>
      <c r="G62" s="23" t="s">
        <v>1</v>
      </c>
      <c r="H62" s="22" t="s">
        <v>1</v>
      </c>
      <c r="I62" s="22">
        <v>140000</v>
      </c>
      <c r="J62" s="22">
        <v>1900129</v>
      </c>
      <c r="K62" s="22">
        <v>12000</v>
      </c>
      <c r="L62" s="22">
        <v>162868.20000000001</v>
      </c>
      <c r="N62" s="19" t="e">
        <f>VLOOKUP(A:A,'[1]Dead Stock'!$A:$A,1,0)</f>
        <v>#N/A</v>
      </c>
    </row>
    <row r="63" spans="1:14" x14ac:dyDescent="0.25">
      <c r="A63" s="16" t="s">
        <v>528</v>
      </c>
      <c r="B63" s="15" t="s">
        <v>527</v>
      </c>
      <c r="C63" s="15" t="s">
        <v>21</v>
      </c>
      <c r="D63" s="15" t="s">
        <v>1899</v>
      </c>
      <c r="E63" s="22">
        <v>1330</v>
      </c>
      <c r="F63" s="22">
        <v>158844.56</v>
      </c>
      <c r="G63" s="23" t="s">
        <v>1</v>
      </c>
      <c r="H63" s="22" t="s">
        <v>1</v>
      </c>
      <c r="I63" s="22" t="s">
        <v>1</v>
      </c>
      <c r="J63" s="22" t="s">
        <v>1</v>
      </c>
      <c r="K63" s="22">
        <v>1330</v>
      </c>
      <c r="L63" s="22">
        <v>158844.56</v>
      </c>
      <c r="N63" s="19" t="str">
        <f>VLOOKUP(A:A,'[1]Dead Stock'!$A:$A,1,0)</f>
        <v>SREL0015</v>
      </c>
    </row>
    <row r="64" spans="1:14" x14ac:dyDescent="0.25">
      <c r="A64" s="16" t="s">
        <v>496</v>
      </c>
      <c r="B64" s="15" t="s">
        <v>497</v>
      </c>
      <c r="C64" s="15" t="s">
        <v>21</v>
      </c>
      <c r="D64" s="15" t="s">
        <v>1899</v>
      </c>
      <c r="E64" s="22">
        <v>0</v>
      </c>
      <c r="F64" s="22">
        <v>0</v>
      </c>
      <c r="G64" s="23">
        <v>100000</v>
      </c>
      <c r="H64" s="22">
        <v>153596.87661000001</v>
      </c>
      <c r="I64" s="22" t="s">
        <v>1</v>
      </c>
      <c r="J64" s="22" t="s">
        <v>1</v>
      </c>
      <c r="K64" s="22">
        <v>100000</v>
      </c>
      <c r="L64" s="22">
        <v>153596.87661000001</v>
      </c>
      <c r="N64" s="19" t="str">
        <f>VLOOKUP(A:A,'[1]Dead Stock'!$A:$A,1,0)</f>
        <v>SRECAP0048</v>
      </c>
    </row>
    <row r="65" spans="1:14" hidden="1" x14ac:dyDescent="0.25">
      <c r="A65" s="16" t="s">
        <v>204</v>
      </c>
      <c r="B65" s="15" t="s">
        <v>205</v>
      </c>
      <c r="C65" s="15" t="s">
        <v>21</v>
      </c>
      <c r="D65" s="15" t="s">
        <v>1898</v>
      </c>
      <c r="E65" s="22">
        <v>202700</v>
      </c>
      <c r="F65" s="22">
        <v>238464.38800000001</v>
      </c>
      <c r="G65" s="23">
        <v>602000</v>
      </c>
      <c r="H65" s="22">
        <v>657092.23444999999</v>
      </c>
      <c r="I65" s="22">
        <v>650700</v>
      </c>
      <c r="J65" s="22">
        <v>747492.47609999997</v>
      </c>
      <c r="K65" s="22">
        <v>154000</v>
      </c>
      <c r="L65" s="22">
        <v>148064.14635</v>
      </c>
      <c r="N65" s="19" t="e">
        <f>VLOOKUP(A:A,'[1]Dead Stock'!$A:$A,1,0)</f>
        <v>#N/A</v>
      </c>
    </row>
    <row r="66" spans="1:14" x14ac:dyDescent="0.25">
      <c r="A66" s="16" t="s">
        <v>178</v>
      </c>
      <c r="B66" s="15" t="s">
        <v>179</v>
      </c>
      <c r="C66" s="15" t="s">
        <v>21</v>
      </c>
      <c r="D66" s="15" t="s">
        <v>1898</v>
      </c>
      <c r="E66" s="22">
        <v>34000</v>
      </c>
      <c r="F66" s="22">
        <v>241789.98</v>
      </c>
      <c r="G66" s="23" t="s">
        <v>1</v>
      </c>
      <c r="H66" s="22" t="s">
        <v>1</v>
      </c>
      <c r="I66" s="22">
        <v>14000</v>
      </c>
      <c r="J66" s="22">
        <v>99560.58</v>
      </c>
      <c r="K66" s="22">
        <v>20000</v>
      </c>
      <c r="L66" s="22">
        <v>142229.4</v>
      </c>
      <c r="N66" s="19" t="str">
        <f>VLOOKUP(A:A,'[1]Dead Stock'!$A:$A,1,0)</f>
        <v>SRCRE0051</v>
      </c>
    </row>
    <row r="67" spans="1:14" x14ac:dyDescent="0.25">
      <c r="A67" s="16" t="s">
        <v>881</v>
      </c>
      <c r="B67" s="15" t="s">
        <v>882</v>
      </c>
      <c r="C67" s="15" t="s">
        <v>21</v>
      </c>
      <c r="D67" s="15" t="s">
        <v>1898</v>
      </c>
      <c r="E67" s="22">
        <v>262000</v>
      </c>
      <c r="F67" s="22">
        <v>430586.52</v>
      </c>
      <c r="G67" s="23" t="s">
        <v>1</v>
      </c>
      <c r="H67" s="22" t="s">
        <v>1</v>
      </c>
      <c r="I67" s="22">
        <v>176400</v>
      </c>
      <c r="J67" s="22">
        <v>289906.34399999998</v>
      </c>
      <c r="K67" s="22">
        <v>85600</v>
      </c>
      <c r="L67" s="22">
        <v>140680.17600000001</v>
      </c>
      <c r="N67" s="19" t="str">
        <f>VLOOKUP(A:A,'[1]Dead Stock'!$A:$A,1,0)</f>
        <v>SRMOV0007</v>
      </c>
    </row>
    <row r="68" spans="1:14" hidden="1" x14ac:dyDescent="0.25">
      <c r="A68" s="16" t="s">
        <v>1529</v>
      </c>
      <c r="B68" s="15" t="s">
        <v>1528</v>
      </c>
      <c r="C68" s="15" t="s">
        <v>21</v>
      </c>
      <c r="D68" s="15" t="s">
        <v>1898</v>
      </c>
      <c r="E68" s="22">
        <v>62000</v>
      </c>
      <c r="F68" s="22">
        <v>568722.9</v>
      </c>
      <c r="G68" s="23">
        <v>2000</v>
      </c>
      <c r="H68" s="22">
        <v>18326.763999999999</v>
      </c>
      <c r="I68" s="22">
        <v>49000</v>
      </c>
      <c r="J68" s="22">
        <v>449455.41399999999</v>
      </c>
      <c r="K68" s="22">
        <v>15000</v>
      </c>
      <c r="L68" s="22">
        <v>137594.25</v>
      </c>
      <c r="N68" s="19" t="e">
        <f>VLOOKUP(A:A,'[1]Dead Stock'!$A:$A,1,0)</f>
        <v>#N/A</v>
      </c>
    </row>
    <row r="69" spans="1:14" x14ac:dyDescent="0.25">
      <c r="A69" s="16" t="s">
        <v>1591</v>
      </c>
      <c r="B69" s="15" t="s">
        <v>1528</v>
      </c>
      <c r="C69" s="15" t="s">
        <v>21</v>
      </c>
      <c r="D69" s="15" t="s">
        <v>1899</v>
      </c>
      <c r="E69" s="22">
        <v>15000</v>
      </c>
      <c r="F69" s="22">
        <v>135315</v>
      </c>
      <c r="G69" s="23" t="s">
        <v>1</v>
      </c>
      <c r="H69" s="22" t="s">
        <v>1</v>
      </c>
      <c r="I69" s="22" t="s">
        <v>1</v>
      </c>
      <c r="J69" s="22" t="s">
        <v>1</v>
      </c>
      <c r="K69" s="22">
        <v>15000</v>
      </c>
      <c r="L69" s="22">
        <v>135315</v>
      </c>
      <c r="N69" s="19" t="str">
        <f>VLOOKUP(A:A,'[1]Dead Stock'!$A:$A,1,0)</f>
        <v>SRSL00274</v>
      </c>
    </row>
    <row r="70" spans="1:14" hidden="1" x14ac:dyDescent="0.25">
      <c r="A70" s="16" t="s">
        <v>1561</v>
      </c>
      <c r="B70" s="15" t="s">
        <v>1560</v>
      </c>
      <c r="C70" s="15" t="s">
        <v>21</v>
      </c>
      <c r="D70" s="15" t="s">
        <v>1898</v>
      </c>
      <c r="E70" s="22">
        <v>24300</v>
      </c>
      <c r="F70" s="22">
        <v>225304.25399999999</v>
      </c>
      <c r="G70" s="23" t="s">
        <v>1</v>
      </c>
      <c r="H70" s="22" t="s">
        <v>1</v>
      </c>
      <c r="I70" s="22">
        <v>9900</v>
      </c>
      <c r="J70" s="22">
        <v>91790.622000000003</v>
      </c>
      <c r="K70" s="22">
        <v>14400</v>
      </c>
      <c r="L70" s="22">
        <v>133513.63200000001</v>
      </c>
      <c r="N70" s="19" t="e">
        <f>VLOOKUP(A:A,'[1]Dead Stock'!$A:$A,1,0)</f>
        <v>#N/A</v>
      </c>
    </row>
    <row r="71" spans="1:14" hidden="1" x14ac:dyDescent="0.25">
      <c r="A71" s="16" t="s">
        <v>659</v>
      </c>
      <c r="B71" s="15" t="s">
        <v>660</v>
      </c>
      <c r="C71" s="15" t="s">
        <v>21</v>
      </c>
      <c r="D71" s="15"/>
      <c r="E71" s="22">
        <v>0</v>
      </c>
      <c r="F71" s="22">
        <v>0</v>
      </c>
      <c r="G71" s="23">
        <v>287400</v>
      </c>
      <c r="H71" s="22">
        <v>2029471.6993400001</v>
      </c>
      <c r="I71" s="22">
        <v>266550</v>
      </c>
      <c r="J71" s="22">
        <v>1896994.6247099999</v>
      </c>
      <c r="K71" s="22">
        <v>20850</v>
      </c>
      <c r="L71" s="22">
        <v>132477.07462999999</v>
      </c>
      <c r="N71" s="19" t="e">
        <f>VLOOKUP(A:A,'[1]Dead Stock'!$A:$A,1,0)</f>
        <v>#N/A</v>
      </c>
    </row>
    <row r="72" spans="1:14" hidden="1" x14ac:dyDescent="0.25">
      <c r="A72" s="16" t="s">
        <v>1421</v>
      </c>
      <c r="B72" s="15" t="s">
        <v>1414</v>
      </c>
      <c r="C72" s="15" t="s">
        <v>21</v>
      </c>
      <c r="D72" s="15"/>
      <c r="E72" s="22">
        <v>0</v>
      </c>
      <c r="F72" s="22">
        <v>0</v>
      </c>
      <c r="G72" s="23">
        <v>7072000</v>
      </c>
      <c r="H72" s="22">
        <v>672905.42917999998</v>
      </c>
      <c r="I72" s="22">
        <v>5712000</v>
      </c>
      <c r="J72" s="22">
        <v>542617.63809000002</v>
      </c>
      <c r="K72" s="22">
        <v>1360000</v>
      </c>
      <c r="L72" s="22">
        <v>130287.79109</v>
      </c>
      <c r="N72" s="19" t="e">
        <f>VLOOKUP(A:A,'[1]Dead Stock'!$A:$A,1,0)</f>
        <v>#N/A</v>
      </c>
    </row>
    <row r="73" spans="1:14" x14ac:dyDescent="0.25">
      <c r="A73" s="16" t="s">
        <v>1592</v>
      </c>
      <c r="B73" s="15" t="s">
        <v>1528</v>
      </c>
      <c r="C73" s="15" t="s">
        <v>21</v>
      </c>
      <c r="D73" s="15" t="s">
        <v>1899</v>
      </c>
      <c r="E73" s="22">
        <v>6000</v>
      </c>
      <c r="F73" s="22">
        <v>54126</v>
      </c>
      <c r="G73" s="23">
        <v>8000</v>
      </c>
      <c r="H73" s="22">
        <v>72168</v>
      </c>
      <c r="I73" s="22" t="s">
        <v>1</v>
      </c>
      <c r="J73" s="22" t="s">
        <v>1</v>
      </c>
      <c r="K73" s="22">
        <v>14000</v>
      </c>
      <c r="L73" s="22">
        <v>126294</v>
      </c>
      <c r="N73" s="19" t="str">
        <f>VLOOKUP(A:A,'[1]Dead Stock'!$A:$A,1,0)</f>
        <v>SRSL00275</v>
      </c>
    </row>
    <row r="74" spans="1:14" hidden="1" x14ac:dyDescent="0.25">
      <c r="A74" s="16" t="s">
        <v>895</v>
      </c>
      <c r="B74" s="15" t="s">
        <v>896</v>
      </c>
      <c r="C74" s="15" t="s">
        <v>21</v>
      </c>
      <c r="D74" s="15"/>
      <c r="E74" s="22">
        <v>0</v>
      </c>
      <c r="F74" s="22">
        <v>0</v>
      </c>
      <c r="G74" s="23">
        <v>2000000</v>
      </c>
      <c r="H74" s="22">
        <v>1246893.17563</v>
      </c>
      <c r="I74" s="22">
        <v>1816000</v>
      </c>
      <c r="J74" s="22">
        <v>1121773.17563</v>
      </c>
      <c r="K74" s="22">
        <v>184000</v>
      </c>
      <c r="L74" s="22">
        <v>125120</v>
      </c>
      <c r="N74" s="19" t="e">
        <f>VLOOKUP(A:A,'[1]Dead Stock'!$A:$A,1,0)</f>
        <v>#N/A</v>
      </c>
    </row>
    <row r="75" spans="1:14" hidden="1" x14ac:dyDescent="0.25">
      <c r="A75" s="16" t="s">
        <v>1783</v>
      </c>
      <c r="B75" s="15" t="s">
        <v>1784</v>
      </c>
      <c r="C75" s="15" t="s">
        <v>21</v>
      </c>
      <c r="D75" s="15" t="s">
        <v>1898</v>
      </c>
      <c r="E75" s="22">
        <v>5500</v>
      </c>
      <c r="F75" s="22">
        <v>92319.205000000002</v>
      </c>
      <c r="G75" s="23">
        <v>33000</v>
      </c>
      <c r="H75" s="22">
        <v>588922.65859999997</v>
      </c>
      <c r="I75" s="22">
        <v>31620</v>
      </c>
      <c r="J75" s="22">
        <v>557043.79598000005</v>
      </c>
      <c r="K75" s="22">
        <v>6880</v>
      </c>
      <c r="L75" s="22">
        <v>124198.06762</v>
      </c>
      <c r="N75" s="19" t="e">
        <f>VLOOKUP(A:A,'[1]Dead Stock'!$A:$A,1,0)</f>
        <v>#N/A</v>
      </c>
    </row>
    <row r="76" spans="1:14" hidden="1" x14ac:dyDescent="0.25">
      <c r="A76" s="16" t="s">
        <v>741</v>
      </c>
      <c r="B76" s="15" t="s">
        <v>742</v>
      </c>
      <c r="C76" s="15" t="s">
        <v>21</v>
      </c>
      <c r="D76" s="15"/>
      <c r="E76" s="22">
        <v>0</v>
      </c>
      <c r="F76" s="22">
        <v>0</v>
      </c>
      <c r="G76" s="23">
        <v>1416000</v>
      </c>
      <c r="H76" s="22">
        <v>3723238.5053099999</v>
      </c>
      <c r="I76" s="22">
        <v>1364000</v>
      </c>
      <c r="J76" s="22">
        <v>3601129.0087100002</v>
      </c>
      <c r="K76" s="22">
        <v>52000</v>
      </c>
      <c r="L76" s="22">
        <v>122109.4966</v>
      </c>
      <c r="N76" s="19" t="e">
        <f>VLOOKUP(A:A,'[1]Dead Stock'!$A:$A,1,0)</f>
        <v>#N/A</v>
      </c>
    </row>
    <row r="77" spans="1:14" hidden="1" x14ac:dyDescent="0.25">
      <c r="A77" s="16" t="s">
        <v>483</v>
      </c>
      <c r="B77" s="15" t="s">
        <v>484</v>
      </c>
      <c r="C77" s="15" t="s">
        <v>21</v>
      </c>
      <c r="D77" s="15" t="s">
        <v>1898</v>
      </c>
      <c r="E77" s="22">
        <v>200000</v>
      </c>
      <c r="F77" s="22">
        <v>169724</v>
      </c>
      <c r="G77" s="23">
        <v>600000</v>
      </c>
      <c r="H77" s="22">
        <v>544290.83467999997</v>
      </c>
      <c r="I77" s="22">
        <v>650000</v>
      </c>
      <c r="J77" s="22">
        <v>593450.86430000002</v>
      </c>
      <c r="K77" s="22">
        <v>150000</v>
      </c>
      <c r="L77" s="22">
        <v>120563.97038</v>
      </c>
      <c r="N77" s="19" t="e">
        <f>VLOOKUP(A:A,'[1]Dead Stock'!$A:$A,1,0)</f>
        <v>#N/A</v>
      </c>
    </row>
    <row r="78" spans="1:14" hidden="1" x14ac:dyDescent="0.25">
      <c r="A78" s="16" t="s">
        <v>661</v>
      </c>
      <c r="B78" s="15" t="s">
        <v>662</v>
      </c>
      <c r="C78" s="15" t="s">
        <v>21</v>
      </c>
      <c r="D78" s="15" t="s">
        <v>1898</v>
      </c>
      <c r="E78" s="22">
        <v>420000</v>
      </c>
      <c r="F78" s="22">
        <v>4771082.4000000004</v>
      </c>
      <c r="G78" s="23">
        <v>564315</v>
      </c>
      <c r="H78" s="22">
        <v>6214813.1593300002</v>
      </c>
      <c r="I78" s="22">
        <v>964315</v>
      </c>
      <c r="J78" s="22">
        <v>10868043.60234</v>
      </c>
      <c r="K78" s="22">
        <v>20000</v>
      </c>
      <c r="L78" s="22">
        <v>117851.95699000001</v>
      </c>
      <c r="N78" s="19" t="e">
        <f>VLOOKUP(A:A,'[1]Dead Stock'!$A:$A,1,0)</f>
        <v>#N/A</v>
      </c>
    </row>
    <row r="79" spans="1:14" hidden="1" x14ac:dyDescent="0.25">
      <c r="A79" s="16" t="s">
        <v>707</v>
      </c>
      <c r="B79" s="15" t="s">
        <v>708</v>
      </c>
      <c r="C79" s="15" t="s">
        <v>21</v>
      </c>
      <c r="D79" s="15"/>
      <c r="E79" s="22">
        <v>0</v>
      </c>
      <c r="F79" s="22">
        <v>0</v>
      </c>
      <c r="G79" s="23">
        <v>149000</v>
      </c>
      <c r="H79" s="22">
        <v>1277290.45539</v>
      </c>
      <c r="I79" s="22">
        <v>134000</v>
      </c>
      <c r="J79" s="22">
        <v>1163405.1799399999</v>
      </c>
      <c r="K79" s="22">
        <v>15000</v>
      </c>
      <c r="L79" s="22">
        <v>113885.27545</v>
      </c>
      <c r="N79" s="19" t="e">
        <f>VLOOKUP(A:A,'[1]Dead Stock'!$A:$A,1,0)</f>
        <v>#N/A</v>
      </c>
    </row>
    <row r="80" spans="1:14" hidden="1" x14ac:dyDescent="0.25">
      <c r="A80" s="16" t="s">
        <v>733</v>
      </c>
      <c r="B80" s="15" t="s">
        <v>734</v>
      </c>
      <c r="C80" s="15" t="s">
        <v>21</v>
      </c>
      <c r="D80" s="15"/>
      <c r="E80" s="22">
        <v>0</v>
      </c>
      <c r="F80" s="22">
        <v>0</v>
      </c>
      <c r="G80" s="23">
        <v>750000</v>
      </c>
      <c r="H80" s="22">
        <v>1679010.5629400001</v>
      </c>
      <c r="I80" s="22">
        <v>700000</v>
      </c>
      <c r="J80" s="22">
        <v>1565464.4888200001</v>
      </c>
      <c r="K80" s="22">
        <v>50000</v>
      </c>
      <c r="L80" s="22">
        <v>113546.07412</v>
      </c>
      <c r="N80" s="19" t="e">
        <f>VLOOKUP(A:A,'[1]Dead Stock'!$A:$A,1,0)</f>
        <v>#N/A</v>
      </c>
    </row>
    <row r="81" spans="1:14" hidden="1" x14ac:dyDescent="0.25">
      <c r="A81" s="16" t="s">
        <v>508</v>
      </c>
      <c r="B81" s="15" t="s">
        <v>509</v>
      </c>
      <c r="C81" s="15" t="s">
        <v>21</v>
      </c>
      <c r="D81" s="15"/>
      <c r="E81" s="22">
        <v>0</v>
      </c>
      <c r="F81" s="22">
        <v>0</v>
      </c>
      <c r="G81" s="23">
        <v>100000</v>
      </c>
      <c r="H81" s="22">
        <v>117266.62665999999</v>
      </c>
      <c r="I81" s="22">
        <v>4000</v>
      </c>
      <c r="J81" s="22">
        <v>4751.3097600000001</v>
      </c>
      <c r="K81" s="22">
        <v>96000</v>
      </c>
      <c r="L81" s="22">
        <v>112515.31690000001</v>
      </c>
      <c r="N81" s="19" t="e">
        <f>VLOOKUP(A:A,'[1]Dead Stock'!$A:$A,1,0)</f>
        <v>#N/A</v>
      </c>
    </row>
    <row r="82" spans="1:14" hidden="1" x14ac:dyDescent="0.25">
      <c r="A82" s="16" t="s">
        <v>930</v>
      </c>
      <c r="B82" s="15" t="s">
        <v>931</v>
      </c>
      <c r="C82" s="15" t="s">
        <v>21</v>
      </c>
      <c r="D82" s="15" t="s">
        <v>1898</v>
      </c>
      <c r="E82" s="22">
        <v>179232</v>
      </c>
      <c r="F82" s="22">
        <v>302488.05407999997</v>
      </c>
      <c r="G82" s="23">
        <v>438527</v>
      </c>
      <c r="H82" s="22">
        <v>697415.09866000002</v>
      </c>
      <c r="I82" s="22">
        <v>548176</v>
      </c>
      <c r="J82" s="22">
        <v>889266.18273999996</v>
      </c>
      <c r="K82" s="22">
        <v>69583</v>
      </c>
      <c r="L82" s="22">
        <v>110636.97</v>
      </c>
      <c r="N82" s="19" t="e">
        <f>VLOOKUP(A:A,'[1]Dead Stock'!$A:$A,1,0)</f>
        <v>#N/A</v>
      </c>
    </row>
    <row r="83" spans="1:14" x14ac:dyDescent="0.25">
      <c r="A83" s="16" t="s">
        <v>504</v>
      </c>
      <c r="B83" s="15" t="s">
        <v>505</v>
      </c>
      <c r="C83" s="15" t="s">
        <v>21</v>
      </c>
      <c r="D83" s="15" t="s">
        <v>1899</v>
      </c>
      <c r="E83" s="22">
        <v>0</v>
      </c>
      <c r="F83" s="22">
        <v>0</v>
      </c>
      <c r="G83" s="23">
        <v>30000</v>
      </c>
      <c r="H83" s="22">
        <v>109880.30785</v>
      </c>
      <c r="I83" s="22" t="s">
        <v>1</v>
      </c>
      <c r="J83" s="22" t="s">
        <v>1</v>
      </c>
      <c r="K83" s="22">
        <v>30000</v>
      </c>
      <c r="L83" s="22">
        <v>109880.30785</v>
      </c>
      <c r="N83" s="19" t="str">
        <f>VLOOKUP(A:A,'[1]Dead Stock'!$A:$A,1,0)</f>
        <v>SRECAP0052</v>
      </c>
    </row>
    <row r="84" spans="1:14" x14ac:dyDescent="0.25">
      <c r="A84" s="16" t="s">
        <v>1593</v>
      </c>
      <c r="B84" s="15" t="s">
        <v>1594</v>
      </c>
      <c r="C84" s="15" t="s">
        <v>21</v>
      </c>
      <c r="D84" s="15" t="s">
        <v>1899</v>
      </c>
      <c r="E84" s="22">
        <v>0</v>
      </c>
      <c r="F84" s="22">
        <v>0</v>
      </c>
      <c r="G84" s="23">
        <v>5000</v>
      </c>
      <c r="H84" s="22">
        <v>108407.48772</v>
      </c>
      <c r="I84" s="22" t="s">
        <v>1</v>
      </c>
      <c r="J84" s="22" t="s">
        <v>1</v>
      </c>
      <c r="K84" s="22">
        <v>5000</v>
      </c>
      <c r="L84" s="22">
        <v>108407.48772</v>
      </c>
      <c r="N84" s="19" t="str">
        <f>VLOOKUP(A:A,'[1]Dead Stock'!$A:$A,1,0)</f>
        <v>SRSL00277</v>
      </c>
    </row>
    <row r="85" spans="1:14" hidden="1" x14ac:dyDescent="0.25">
      <c r="A85" s="16" t="s">
        <v>757</v>
      </c>
      <c r="B85" s="15" t="s">
        <v>758</v>
      </c>
      <c r="C85" s="15" t="s">
        <v>21</v>
      </c>
      <c r="D85" s="15"/>
      <c r="E85" s="22">
        <v>0</v>
      </c>
      <c r="F85" s="22">
        <v>0</v>
      </c>
      <c r="G85" s="23">
        <v>21524000</v>
      </c>
      <c r="H85" s="22">
        <v>45756030.170939997</v>
      </c>
      <c r="I85" s="22">
        <v>21472000</v>
      </c>
      <c r="J85" s="22">
        <v>45650250.828910001</v>
      </c>
      <c r="K85" s="22">
        <v>52000</v>
      </c>
      <c r="L85" s="22">
        <v>105779.34203</v>
      </c>
      <c r="N85" s="19" t="e">
        <f>VLOOKUP(A:A,'[1]Dead Stock'!$A:$A,1,0)</f>
        <v>#N/A</v>
      </c>
    </row>
    <row r="86" spans="1:14" hidden="1" x14ac:dyDescent="0.25">
      <c r="A86" s="16" t="s">
        <v>869</v>
      </c>
      <c r="B86" s="15" t="s">
        <v>870</v>
      </c>
      <c r="C86" s="15" t="s">
        <v>21</v>
      </c>
      <c r="D86" s="15"/>
      <c r="E86" s="22">
        <v>0</v>
      </c>
      <c r="F86" s="22">
        <v>0</v>
      </c>
      <c r="G86" s="23">
        <v>50000</v>
      </c>
      <c r="H86" s="22">
        <v>1077816.41747</v>
      </c>
      <c r="I86" s="22">
        <v>45300</v>
      </c>
      <c r="J86" s="22">
        <v>976501.67422000004</v>
      </c>
      <c r="K86" s="22">
        <v>4700</v>
      </c>
      <c r="L86" s="22">
        <v>101314.74325</v>
      </c>
      <c r="N86" s="19" t="e">
        <f>VLOOKUP(A:A,'[1]Dead Stock'!$A:$A,1,0)</f>
        <v>#N/A</v>
      </c>
    </row>
    <row r="87" spans="1:14" x14ac:dyDescent="0.25">
      <c r="A87" s="16" t="s">
        <v>1597</v>
      </c>
      <c r="B87" s="15" t="s">
        <v>1598</v>
      </c>
      <c r="C87" s="15" t="s">
        <v>21</v>
      </c>
      <c r="D87" s="15" t="s">
        <v>1899</v>
      </c>
      <c r="E87" s="22">
        <v>0</v>
      </c>
      <c r="F87" s="22">
        <v>0</v>
      </c>
      <c r="G87" s="23">
        <v>5400</v>
      </c>
      <c r="H87" s="22">
        <v>99350.106119999997</v>
      </c>
      <c r="I87" s="22" t="s">
        <v>1</v>
      </c>
      <c r="J87" s="22" t="s">
        <v>1</v>
      </c>
      <c r="K87" s="22">
        <v>5400</v>
      </c>
      <c r="L87" s="22">
        <v>99350.106119999997</v>
      </c>
      <c r="N87" s="19" t="str">
        <f>VLOOKUP(A:A,'[1]Dead Stock'!$A:$A,1,0)</f>
        <v>SRSL00279</v>
      </c>
    </row>
    <row r="88" spans="1:14" hidden="1" x14ac:dyDescent="0.25">
      <c r="A88" s="16" t="s">
        <v>1644</v>
      </c>
      <c r="B88" s="15" t="s">
        <v>1611</v>
      </c>
      <c r="C88" s="15" t="s">
        <v>21</v>
      </c>
      <c r="D88" s="15"/>
      <c r="E88" s="22">
        <v>0</v>
      </c>
      <c r="F88" s="22">
        <v>0</v>
      </c>
      <c r="G88" s="23">
        <v>49500</v>
      </c>
      <c r="H88" s="22">
        <v>118433.84268</v>
      </c>
      <c r="I88" s="22">
        <v>9000</v>
      </c>
      <c r="J88" s="22">
        <v>21533.425940000001</v>
      </c>
      <c r="K88" s="22">
        <v>40500</v>
      </c>
      <c r="L88" s="22">
        <v>96900.416740000001</v>
      </c>
      <c r="N88" s="19" t="e">
        <f>VLOOKUP(A:A,'[1]Dead Stock'!$A:$A,1,0)</f>
        <v>#N/A</v>
      </c>
    </row>
    <row r="89" spans="1:14" hidden="1" x14ac:dyDescent="0.25">
      <c r="A89" s="16" t="s">
        <v>739</v>
      </c>
      <c r="B89" s="15" t="s">
        <v>740</v>
      </c>
      <c r="C89" s="15" t="s">
        <v>21</v>
      </c>
      <c r="D89" s="15"/>
      <c r="E89" s="22">
        <v>0</v>
      </c>
      <c r="F89" s="22">
        <v>0</v>
      </c>
      <c r="G89" s="23">
        <v>16000</v>
      </c>
      <c r="H89" s="22">
        <v>108290.13537</v>
      </c>
      <c r="I89" s="22">
        <v>2000</v>
      </c>
      <c r="J89" s="22">
        <v>13511.123960000001</v>
      </c>
      <c r="K89" s="22">
        <v>14000</v>
      </c>
      <c r="L89" s="22">
        <v>94779.011410000006</v>
      </c>
      <c r="N89" s="19" t="e">
        <f>VLOOKUP(A:A,'[1]Dead Stock'!$A:$A,1,0)</f>
        <v>#N/A</v>
      </c>
    </row>
    <row r="90" spans="1:14" x14ac:dyDescent="0.25">
      <c r="A90" s="16" t="s">
        <v>500</v>
      </c>
      <c r="B90" s="15" t="s">
        <v>501</v>
      </c>
      <c r="C90" s="15" t="s">
        <v>21</v>
      </c>
      <c r="D90" s="15" t="s">
        <v>1899</v>
      </c>
      <c r="E90" s="22">
        <v>0</v>
      </c>
      <c r="F90" s="22">
        <v>0</v>
      </c>
      <c r="G90" s="23">
        <v>30000</v>
      </c>
      <c r="H90" s="22">
        <v>93930.559580000001</v>
      </c>
      <c r="I90" s="22" t="s">
        <v>1</v>
      </c>
      <c r="J90" s="22" t="s">
        <v>1</v>
      </c>
      <c r="K90" s="22">
        <v>30000</v>
      </c>
      <c r="L90" s="22">
        <v>93930.559580000001</v>
      </c>
      <c r="N90" s="19" t="str">
        <f>VLOOKUP(A:A,'[1]Dead Stock'!$A:$A,1,0)</f>
        <v>SRECAP0050</v>
      </c>
    </row>
    <row r="91" spans="1:14" x14ac:dyDescent="0.25">
      <c r="A91" s="16" t="s">
        <v>1654</v>
      </c>
      <c r="B91" s="15" t="s">
        <v>1468</v>
      </c>
      <c r="C91" s="15" t="s">
        <v>21</v>
      </c>
      <c r="D91" s="15" t="s">
        <v>1899</v>
      </c>
      <c r="E91" s="22">
        <v>0</v>
      </c>
      <c r="F91" s="22">
        <v>0</v>
      </c>
      <c r="G91" s="23">
        <v>260000</v>
      </c>
      <c r="H91" s="22">
        <v>90856.346789999996</v>
      </c>
      <c r="I91" s="22" t="s">
        <v>1</v>
      </c>
      <c r="J91" s="22" t="s">
        <v>1</v>
      </c>
      <c r="K91" s="22">
        <v>260000</v>
      </c>
      <c r="L91" s="22">
        <v>90856.346789999996</v>
      </c>
      <c r="N91" s="19" t="str">
        <f>VLOOKUP(A:A,'[1]Dead Stock'!$A:$A,1,0)</f>
        <v>SRSL00341</v>
      </c>
    </row>
    <row r="92" spans="1:14" hidden="1" x14ac:dyDescent="0.25">
      <c r="A92" s="16" t="s">
        <v>833</v>
      </c>
      <c r="B92" s="15" t="s">
        <v>834</v>
      </c>
      <c r="C92" s="15" t="s">
        <v>21</v>
      </c>
      <c r="D92" s="15"/>
      <c r="E92" s="22">
        <v>0</v>
      </c>
      <c r="F92" s="22">
        <v>0</v>
      </c>
      <c r="G92" s="23">
        <v>360000</v>
      </c>
      <c r="H92" s="22">
        <v>109970.2121</v>
      </c>
      <c r="I92" s="22">
        <v>72000</v>
      </c>
      <c r="J92" s="22">
        <v>21994.042420000002</v>
      </c>
      <c r="K92" s="22">
        <v>288000</v>
      </c>
      <c r="L92" s="22">
        <v>87976.169680000006</v>
      </c>
      <c r="N92" s="19" t="e">
        <f>VLOOKUP(A:A,'[1]Dead Stock'!$A:$A,1,0)</f>
        <v>#N/A</v>
      </c>
    </row>
    <row r="93" spans="1:14" hidden="1" x14ac:dyDescent="0.25">
      <c r="A93" s="16" t="s">
        <v>831</v>
      </c>
      <c r="B93" s="15" t="s">
        <v>832</v>
      </c>
      <c r="C93" s="15" t="s">
        <v>21</v>
      </c>
      <c r="D93" s="15"/>
      <c r="E93" s="22">
        <v>0</v>
      </c>
      <c r="F93" s="22">
        <v>0</v>
      </c>
      <c r="G93" s="23">
        <v>360000</v>
      </c>
      <c r="H93" s="22">
        <v>109969.63344999999</v>
      </c>
      <c r="I93" s="22">
        <v>72000</v>
      </c>
      <c r="J93" s="22">
        <v>21993.92669</v>
      </c>
      <c r="K93" s="22">
        <v>288000</v>
      </c>
      <c r="L93" s="22">
        <v>87975.706760000001</v>
      </c>
      <c r="N93" s="19" t="e">
        <f>VLOOKUP(A:A,'[1]Dead Stock'!$A:$A,1,0)</f>
        <v>#N/A</v>
      </c>
    </row>
    <row r="94" spans="1:14" hidden="1" x14ac:dyDescent="0.25">
      <c r="A94" s="16" t="s">
        <v>837</v>
      </c>
      <c r="B94" s="15" t="s">
        <v>838</v>
      </c>
      <c r="C94" s="15" t="s">
        <v>21</v>
      </c>
      <c r="D94" s="15"/>
      <c r="E94" s="22">
        <v>0</v>
      </c>
      <c r="F94" s="22">
        <v>0</v>
      </c>
      <c r="G94" s="23">
        <v>360000</v>
      </c>
      <c r="H94" s="22">
        <v>109969.63344000001</v>
      </c>
      <c r="I94" s="22">
        <v>72000</v>
      </c>
      <c r="J94" s="22">
        <v>21993.92669</v>
      </c>
      <c r="K94" s="22">
        <v>288000</v>
      </c>
      <c r="L94" s="22">
        <v>87975.706749999998</v>
      </c>
      <c r="N94" s="19" t="e">
        <f>VLOOKUP(A:A,'[1]Dead Stock'!$A:$A,1,0)</f>
        <v>#N/A</v>
      </c>
    </row>
    <row r="95" spans="1:14" hidden="1" x14ac:dyDescent="0.25">
      <c r="A95" s="16" t="s">
        <v>565</v>
      </c>
      <c r="B95" s="15" t="s">
        <v>566</v>
      </c>
      <c r="C95" s="15" t="s">
        <v>21</v>
      </c>
      <c r="D95" s="15" t="s">
        <v>1898</v>
      </c>
      <c r="E95" s="22">
        <v>1041000</v>
      </c>
      <c r="F95" s="22">
        <v>304398.81</v>
      </c>
      <c r="G95" s="23">
        <v>1050000</v>
      </c>
      <c r="H95" s="22">
        <v>204697.17571000001</v>
      </c>
      <c r="I95" s="22">
        <v>1647000</v>
      </c>
      <c r="J95" s="22">
        <v>421440.42284999997</v>
      </c>
      <c r="K95" s="22">
        <v>444000</v>
      </c>
      <c r="L95" s="22">
        <v>87655.562860000005</v>
      </c>
      <c r="N95" s="19" t="e">
        <f>VLOOKUP(A:A,'[1]Dead Stock'!$A:$A,1,0)</f>
        <v>#N/A</v>
      </c>
    </row>
    <row r="96" spans="1:14" x14ac:dyDescent="0.25">
      <c r="A96" s="16" t="s">
        <v>1745</v>
      </c>
      <c r="B96" s="15" t="s">
        <v>1746</v>
      </c>
      <c r="C96" s="15" t="s">
        <v>21</v>
      </c>
      <c r="D96" s="15" t="s">
        <v>1899</v>
      </c>
      <c r="E96" s="22">
        <v>15000</v>
      </c>
      <c r="F96" s="22">
        <v>82833.899999999994</v>
      </c>
      <c r="G96" s="23" t="s">
        <v>1</v>
      </c>
      <c r="H96" s="22" t="s">
        <v>1</v>
      </c>
      <c r="I96" s="22" t="s">
        <v>1</v>
      </c>
      <c r="J96" s="22" t="s">
        <v>1</v>
      </c>
      <c r="K96" s="22">
        <v>15000</v>
      </c>
      <c r="L96" s="22">
        <v>82833.899999999994</v>
      </c>
      <c r="N96" s="19" t="str">
        <f>VLOOKUP(A:A,'[1]Dead Stock'!$A:$A,1,0)</f>
        <v>SRTRAN0003</v>
      </c>
    </row>
    <row r="97" spans="1:14" hidden="1" x14ac:dyDescent="0.25">
      <c r="A97" s="16" t="s">
        <v>615</v>
      </c>
      <c r="B97" s="15" t="s">
        <v>616</v>
      </c>
      <c r="C97" s="15" t="s">
        <v>21</v>
      </c>
      <c r="D97" s="15"/>
      <c r="E97" s="22">
        <v>0</v>
      </c>
      <c r="F97" s="22">
        <v>0</v>
      </c>
      <c r="G97" s="23">
        <v>100000</v>
      </c>
      <c r="H97" s="22">
        <v>165000</v>
      </c>
      <c r="I97" s="22">
        <v>50000</v>
      </c>
      <c r="J97" s="22">
        <v>82500</v>
      </c>
      <c r="K97" s="22">
        <v>50000</v>
      </c>
      <c r="L97" s="22">
        <v>82500</v>
      </c>
      <c r="N97" s="19" t="e">
        <f>VLOOKUP(A:A,'[1]Dead Stock'!$A:$A,1,0)</f>
        <v>#N/A</v>
      </c>
    </row>
    <row r="98" spans="1:14" hidden="1" x14ac:dyDescent="0.25">
      <c r="A98" s="16" t="s">
        <v>1799</v>
      </c>
      <c r="B98" s="15" t="s">
        <v>1800</v>
      </c>
      <c r="C98" s="15" t="s">
        <v>21</v>
      </c>
      <c r="D98" s="15" t="s">
        <v>1898</v>
      </c>
      <c r="E98" s="22">
        <v>1740</v>
      </c>
      <c r="F98" s="22">
        <v>64026.275399999999</v>
      </c>
      <c r="G98" s="23">
        <v>6000</v>
      </c>
      <c r="H98" s="22">
        <v>235702.79297000001</v>
      </c>
      <c r="I98" s="22">
        <v>5740</v>
      </c>
      <c r="J98" s="22">
        <v>221296.23679</v>
      </c>
      <c r="K98" s="22">
        <v>2000</v>
      </c>
      <c r="L98" s="22">
        <v>78432.831579999998</v>
      </c>
      <c r="N98" s="19" t="e">
        <f>VLOOKUP(A:A,'[1]Dead Stock'!$A:$A,1,0)</f>
        <v>#N/A</v>
      </c>
    </row>
    <row r="99" spans="1:14" hidden="1" x14ac:dyDescent="0.25">
      <c r="A99" s="16" t="s">
        <v>913</v>
      </c>
      <c r="B99" s="15" t="s">
        <v>914</v>
      </c>
      <c r="C99" s="15" t="s">
        <v>21</v>
      </c>
      <c r="D99" s="15"/>
      <c r="E99" s="22">
        <v>0</v>
      </c>
      <c r="F99" s="22">
        <v>0</v>
      </c>
      <c r="G99" s="23">
        <v>360000</v>
      </c>
      <c r="H99" s="22">
        <v>78817.389840000003</v>
      </c>
      <c r="I99" s="22">
        <v>18000</v>
      </c>
      <c r="J99" s="22">
        <v>3940.86949</v>
      </c>
      <c r="K99" s="22">
        <v>342000</v>
      </c>
      <c r="L99" s="22">
        <v>74876.520350000006</v>
      </c>
      <c r="N99" s="19" t="e">
        <f>VLOOKUP(A:A,'[1]Dead Stock'!$A:$A,1,0)</f>
        <v>#N/A</v>
      </c>
    </row>
    <row r="100" spans="1:14" hidden="1" x14ac:dyDescent="0.25">
      <c r="A100" s="16" t="s">
        <v>1785</v>
      </c>
      <c r="B100" s="15" t="s">
        <v>1786</v>
      </c>
      <c r="C100" s="15" t="s">
        <v>21</v>
      </c>
      <c r="D100" s="15" t="s">
        <v>1898</v>
      </c>
      <c r="E100" s="22">
        <v>4761</v>
      </c>
      <c r="F100" s="22">
        <v>79813.261169999998</v>
      </c>
      <c r="G100" s="23">
        <v>28000</v>
      </c>
      <c r="H100" s="22">
        <v>500821.22791000002</v>
      </c>
      <c r="I100" s="22">
        <v>28640</v>
      </c>
      <c r="J100" s="22">
        <v>506242.87394000002</v>
      </c>
      <c r="K100" s="22">
        <v>4121</v>
      </c>
      <c r="L100" s="22">
        <v>74391.615139999994</v>
      </c>
      <c r="N100" s="19" t="e">
        <f>VLOOKUP(A:A,'[1]Dead Stock'!$A:$A,1,0)</f>
        <v>#N/A</v>
      </c>
    </row>
    <row r="101" spans="1:14" hidden="1" x14ac:dyDescent="0.25">
      <c r="A101" s="16" t="s">
        <v>927</v>
      </c>
      <c r="B101" s="15" t="s">
        <v>920</v>
      </c>
      <c r="C101" s="15" t="s">
        <v>21</v>
      </c>
      <c r="D101" s="15"/>
      <c r="E101" s="22">
        <v>0</v>
      </c>
      <c r="F101" s="22">
        <v>0</v>
      </c>
      <c r="G101" s="23">
        <v>360000</v>
      </c>
      <c r="H101" s="22">
        <v>74058.140090000001</v>
      </c>
      <c r="I101" s="22" t="s">
        <v>1</v>
      </c>
      <c r="J101" s="22" t="s">
        <v>1</v>
      </c>
      <c r="K101" s="22">
        <v>360000</v>
      </c>
      <c r="L101" s="22">
        <v>74058.140090000001</v>
      </c>
      <c r="N101" s="19" t="e">
        <f>VLOOKUP(A:A,'[1]Dead Stock'!$A:$A,1,0)</f>
        <v>#N/A</v>
      </c>
    </row>
    <row r="102" spans="1:14" hidden="1" x14ac:dyDescent="0.25">
      <c r="A102" s="16" t="s">
        <v>1464</v>
      </c>
      <c r="B102" s="15" t="s">
        <v>1459</v>
      </c>
      <c r="C102" s="15" t="s">
        <v>21</v>
      </c>
      <c r="D102" s="15"/>
      <c r="E102" s="22">
        <v>374000</v>
      </c>
      <c r="F102" s="22">
        <v>41633.68</v>
      </c>
      <c r="G102" s="23">
        <v>5406000</v>
      </c>
      <c r="H102" s="22">
        <v>706708.84643999999</v>
      </c>
      <c r="I102" s="22">
        <v>5236000</v>
      </c>
      <c r="J102" s="22">
        <v>677493.43481999997</v>
      </c>
      <c r="K102" s="22">
        <v>544000</v>
      </c>
      <c r="L102" s="22">
        <v>70849.091620000007</v>
      </c>
      <c r="N102" s="19" t="e">
        <f>VLOOKUP(A:A,'[1]Dead Stock'!$A:$A,1,0)</f>
        <v>#N/A</v>
      </c>
    </row>
    <row r="103" spans="1:14" x14ac:dyDescent="0.25">
      <c r="A103" s="16" t="s">
        <v>1576</v>
      </c>
      <c r="B103" s="15" t="s">
        <v>1543</v>
      </c>
      <c r="C103" s="15" t="s">
        <v>21</v>
      </c>
      <c r="D103" s="15" t="s">
        <v>1898</v>
      </c>
      <c r="E103" s="22">
        <v>9900</v>
      </c>
      <c r="F103" s="22">
        <v>125694.162</v>
      </c>
      <c r="G103" s="23" t="s">
        <v>1</v>
      </c>
      <c r="H103" s="22" t="s">
        <v>1</v>
      </c>
      <c r="I103" s="22">
        <v>4500</v>
      </c>
      <c r="J103" s="22">
        <v>57133.71</v>
      </c>
      <c r="K103" s="22">
        <v>5400</v>
      </c>
      <c r="L103" s="22">
        <v>68560.452000000005</v>
      </c>
      <c r="N103" s="19" t="str">
        <f>VLOOKUP(A:A,'[1]Dead Stock'!$A:$A,1,0)</f>
        <v>SRSL00252</v>
      </c>
    </row>
    <row r="104" spans="1:14" hidden="1" x14ac:dyDescent="0.25">
      <c r="A104" s="16" t="s">
        <v>1855</v>
      </c>
      <c r="B104" s="15" t="s">
        <v>1856</v>
      </c>
      <c r="C104" s="15" t="s">
        <v>21</v>
      </c>
      <c r="D104" s="15"/>
      <c r="E104" s="22">
        <v>480</v>
      </c>
      <c r="F104" s="22">
        <v>17942.894400000001</v>
      </c>
      <c r="G104" s="23">
        <v>3000</v>
      </c>
      <c r="H104" s="22">
        <v>113079.83117</v>
      </c>
      <c r="I104" s="22">
        <v>1720</v>
      </c>
      <c r="J104" s="22">
        <v>64124.170160000001</v>
      </c>
      <c r="K104" s="22">
        <v>1760</v>
      </c>
      <c r="L104" s="22">
        <v>66898.555410000001</v>
      </c>
      <c r="N104" s="19" t="e">
        <f>VLOOKUP(A:A,'[1]Dead Stock'!$A:$A,1,0)</f>
        <v>#N/A</v>
      </c>
    </row>
    <row r="105" spans="1:14" hidden="1" x14ac:dyDescent="0.25">
      <c r="A105" s="16" t="s">
        <v>721</v>
      </c>
      <c r="B105" s="15" t="s">
        <v>722</v>
      </c>
      <c r="C105" s="15" t="s">
        <v>21</v>
      </c>
      <c r="D105" s="15"/>
      <c r="E105" s="22">
        <v>0</v>
      </c>
      <c r="F105" s="22">
        <v>0</v>
      </c>
      <c r="G105" s="23">
        <v>30000</v>
      </c>
      <c r="H105" s="22">
        <v>252085.37549999999</v>
      </c>
      <c r="I105" s="22">
        <v>22500</v>
      </c>
      <c r="J105" s="22">
        <v>188866.84424999999</v>
      </c>
      <c r="K105" s="22">
        <v>7500</v>
      </c>
      <c r="L105" s="22">
        <v>63218.53125</v>
      </c>
      <c r="N105" s="19" t="e">
        <f>VLOOKUP(A:A,'[1]Dead Stock'!$A:$A,1,0)</f>
        <v>#N/A</v>
      </c>
    </row>
    <row r="106" spans="1:14" hidden="1" x14ac:dyDescent="0.25">
      <c r="A106" s="16" t="s">
        <v>1607</v>
      </c>
      <c r="B106" s="15" t="s">
        <v>1526</v>
      </c>
      <c r="C106" s="15" t="s">
        <v>21</v>
      </c>
      <c r="D106" s="15"/>
      <c r="E106" s="22">
        <v>0</v>
      </c>
      <c r="F106" s="22">
        <v>0</v>
      </c>
      <c r="G106" s="23">
        <v>8000</v>
      </c>
      <c r="H106" s="22">
        <v>72721.839250000005</v>
      </c>
      <c r="I106" s="22">
        <v>1000</v>
      </c>
      <c r="J106" s="22">
        <v>9721.8392500000009</v>
      </c>
      <c r="K106" s="22">
        <v>7000</v>
      </c>
      <c r="L106" s="22">
        <v>63000</v>
      </c>
      <c r="N106" s="19" t="e">
        <f>VLOOKUP(A:A,'[1]Dead Stock'!$A:$A,1,0)</f>
        <v>#N/A</v>
      </c>
    </row>
    <row r="107" spans="1:14" hidden="1" x14ac:dyDescent="0.25">
      <c r="A107" s="16" t="s">
        <v>1539</v>
      </c>
      <c r="B107" s="15" t="s">
        <v>1459</v>
      </c>
      <c r="C107" s="15" t="s">
        <v>21</v>
      </c>
      <c r="D107" s="15"/>
      <c r="E107" s="22">
        <v>136000</v>
      </c>
      <c r="F107" s="22">
        <v>15378.88</v>
      </c>
      <c r="G107" s="23">
        <v>850000</v>
      </c>
      <c r="H107" s="22">
        <v>110841.428</v>
      </c>
      <c r="I107" s="22">
        <v>510000</v>
      </c>
      <c r="J107" s="22">
        <v>64227.45089</v>
      </c>
      <c r="K107" s="22">
        <v>476000</v>
      </c>
      <c r="L107" s="22">
        <v>61992.857109999997</v>
      </c>
      <c r="N107" s="19" t="e">
        <f>VLOOKUP(A:A,'[1]Dead Stock'!$A:$A,1,0)</f>
        <v>#N/A</v>
      </c>
    </row>
    <row r="108" spans="1:14" hidden="1" x14ac:dyDescent="0.25">
      <c r="A108" s="16" t="s">
        <v>855</v>
      </c>
      <c r="B108" s="15" t="s">
        <v>856</v>
      </c>
      <c r="C108" s="15" t="s">
        <v>21</v>
      </c>
      <c r="D108" s="15"/>
      <c r="E108" s="22">
        <v>0</v>
      </c>
      <c r="F108" s="22">
        <v>0</v>
      </c>
      <c r="G108" s="23">
        <v>1344000</v>
      </c>
      <c r="H108" s="22">
        <v>123390.36898</v>
      </c>
      <c r="I108" s="22">
        <v>672000</v>
      </c>
      <c r="J108" s="22">
        <v>61695.184500000003</v>
      </c>
      <c r="K108" s="22">
        <v>672000</v>
      </c>
      <c r="L108" s="22">
        <v>61695.184480000004</v>
      </c>
      <c r="N108" s="19" t="e">
        <f>VLOOKUP(A:A,'[1]Dead Stock'!$A:$A,1,0)</f>
        <v>#N/A</v>
      </c>
    </row>
    <row r="109" spans="1:14" hidden="1" x14ac:dyDescent="0.25">
      <c r="A109" s="16" t="s">
        <v>514</v>
      </c>
      <c r="B109" s="15" t="s">
        <v>515</v>
      </c>
      <c r="C109" s="15" t="s">
        <v>21</v>
      </c>
      <c r="D109" s="15"/>
      <c r="E109" s="22">
        <v>0</v>
      </c>
      <c r="F109" s="22">
        <v>0</v>
      </c>
      <c r="G109" s="23">
        <v>15000</v>
      </c>
      <c r="H109" s="22">
        <v>69278.258000000002</v>
      </c>
      <c r="I109" s="22">
        <v>2000</v>
      </c>
      <c r="J109" s="22">
        <v>9114.3856599999999</v>
      </c>
      <c r="K109" s="22">
        <v>13000</v>
      </c>
      <c r="L109" s="22">
        <v>60163.872340000002</v>
      </c>
      <c r="N109" s="19" t="e">
        <f>VLOOKUP(A:A,'[1]Dead Stock'!$A:$A,1,0)</f>
        <v>#N/A</v>
      </c>
    </row>
    <row r="110" spans="1:14" hidden="1" x14ac:dyDescent="0.25">
      <c r="A110" s="16" t="s">
        <v>1825</v>
      </c>
      <c r="B110" s="15" t="s">
        <v>1826</v>
      </c>
      <c r="C110" s="15" t="s">
        <v>21</v>
      </c>
      <c r="D110" s="15"/>
      <c r="E110" s="22">
        <v>0</v>
      </c>
      <c r="F110" s="22">
        <v>0</v>
      </c>
      <c r="G110" s="23">
        <v>5000</v>
      </c>
      <c r="H110" s="22">
        <v>64274.073230000002</v>
      </c>
      <c r="I110" s="22">
        <v>400</v>
      </c>
      <c r="J110" s="22">
        <v>5141.9258600000003</v>
      </c>
      <c r="K110" s="22">
        <v>4600</v>
      </c>
      <c r="L110" s="22">
        <v>59132.147369999999</v>
      </c>
      <c r="N110" s="19" t="e">
        <f>VLOOKUP(A:A,'[1]Dead Stock'!$A:$A,1,0)</f>
        <v>#N/A</v>
      </c>
    </row>
    <row r="111" spans="1:14" x14ac:dyDescent="0.25">
      <c r="A111" s="16" t="s">
        <v>1859</v>
      </c>
      <c r="B111" s="15" t="s">
        <v>1860</v>
      </c>
      <c r="C111" s="15" t="s">
        <v>21</v>
      </c>
      <c r="D111" s="15" t="s">
        <v>1898</v>
      </c>
      <c r="E111" s="22">
        <v>1700</v>
      </c>
      <c r="F111" s="22">
        <v>72598.312999999995</v>
      </c>
      <c r="G111" s="23" t="s">
        <v>1</v>
      </c>
      <c r="H111" s="22" t="s">
        <v>1</v>
      </c>
      <c r="I111" s="22">
        <v>320</v>
      </c>
      <c r="J111" s="22">
        <v>13665.5648</v>
      </c>
      <c r="K111" s="22">
        <v>1380</v>
      </c>
      <c r="L111" s="22">
        <v>58932.748200000002</v>
      </c>
      <c r="N111" s="19" t="str">
        <f>VLOOKUP(A:A,'[1]Dead Stock'!$A:$A,1,0)</f>
        <v>SRXC0046</v>
      </c>
    </row>
    <row r="112" spans="1:14" hidden="1" x14ac:dyDescent="0.25">
      <c r="A112" s="16" t="s">
        <v>849</v>
      </c>
      <c r="B112" s="15" t="s">
        <v>850</v>
      </c>
      <c r="C112" s="15" t="s">
        <v>21</v>
      </c>
      <c r="D112" s="15"/>
      <c r="E112" s="22">
        <v>0</v>
      </c>
      <c r="F112" s="22">
        <v>0</v>
      </c>
      <c r="G112" s="23">
        <v>672000</v>
      </c>
      <c r="H112" s="22">
        <v>61695.275679999999</v>
      </c>
      <c r="I112" s="22">
        <v>28000</v>
      </c>
      <c r="J112" s="22">
        <v>3342.43568</v>
      </c>
      <c r="K112" s="22">
        <v>644000</v>
      </c>
      <c r="L112" s="22">
        <v>58352.84</v>
      </c>
      <c r="N112" s="19" t="e">
        <f>VLOOKUP(A:A,'[1]Dead Stock'!$A:$A,1,0)</f>
        <v>#N/A</v>
      </c>
    </row>
    <row r="113" spans="1:14" x14ac:dyDescent="0.25">
      <c r="A113" s="16" t="s">
        <v>1076</v>
      </c>
      <c r="B113" s="15" t="s">
        <v>1077</v>
      </c>
      <c r="C113" s="15" t="s">
        <v>21</v>
      </c>
      <c r="D113" s="15" t="s">
        <v>1898</v>
      </c>
      <c r="E113" s="22">
        <v>1000000</v>
      </c>
      <c r="F113" s="22">
        <v>68820</v>
      </c>
      <c r="G113" s="23" t="s">
        <v>1</v>
      </c>
      <c r="H113" s="22" t="s">
        <v>1</v>
      </c>
      <c r="I113" s="22">
        <v>155000</v>
      </c>
      <c r="J113" s="22">
        <v>10667.1</v>
      </c>
      <c r="K113" s="22">
        <v>845000</v>
      </c>
      <c r="L113" s="22">
        <v>58152.9</v>
      </c>
      <c r="N113" s="19" t="str">
        <f>VLOOKUP(A:A,'[1]Dead Stock'!$A:$A,1,0)</f>
        <v>SRRES0135</v>
      </c>
    </row>
    <row r="114" spans="1:14" hidden="1" x14ac:dyDescent="0.25">
      <c r="A114" s="16" t="s">
        <v>1660</v>
      </c>
      <c r="B114" s="15" t="s">
        <v>1526</v>
      </c>
      <c r="C114" s="15" t="s">
        <v>21</v>
      </c>
      <c r="D114" s="15"/>
      <c r="E114" s="22">
        <v>0</v>
      </c>
      <c r="F114" s="22">
        <v>0</v>
      </c>
      <c r="G114" s="23">
        <v>10000</v>
      </c>
      <c r="H114" s="22">
        <v>96000</v>
      </c>
      <c r="I114" s="22">
        <v>4000</v>
      </c>
      <c r="J114" s="22">
        <v>38400</v>
      </c>
      <c r="K114" s="22">
        <v>6000</v>
      </c>
      <c r="L114" s="22">
        <v>57600</v>
      </c>
      <c r="N114" s="19" t="e">
        <f>VLOOKUP(A:A,'[1]Dead Stock'!$A:$A,1,0)</f>
        <v>#N/A</v>
      </c>
    </row>
    <row r="115" spans="1:14" hidden="1" x14ac:dyDescent="0.25">
      <c r="A115" s="16" t="s">
        <v>498</v>
      </c>
      <c r="B115" s="15" t="s">
        <v>499</v>
      </c>
      <c r="C115" s="15" t="s">
        <v>21</v>
      </c>
      <c r="D115" s="15"/>
      <c r="E115" s="22">
        <v>0</v>
      </c>
      <c r="F115" s="22">
        <v>0</v>
      </c>
      <c r="G115" s="23">
        <v>30000</v>
      </c>
      <c r="H115" s="22">
        <v>68055.457030000005</v>
      </c>
      <c r="I115" s="22">
        <v>5000</v>
      </c>
      <c r="J115" s="22">
        <v>11342.57617</v>
      </c>
      <c r="K115" s="22">
        <v>25000</v>
      </c>
      <c r="L115" s="22">
        <v>56712.880859999997</v>
      </c>
      <c r="N115" s="19" t="e">
        <f>VLOOKUP(A:A,'[1]Dead Stock'!$A:$A,1,0)</f>
        <v>#N/A</v>
      </c>
    </row>
    <row r="116" spans="1:14" hidden="1" x14ac:dyDescent="0.25">
      <c r="A116" s="16" t="s">
        <v>1801</v>
      </c>
      <c r="B116" s="15" t="s">
        <v>1802</v>
      </c>
      <c r="C116" s="15" t="s">
        <v>21</v>
      </c>
      <c r="D116" s="15"/>
      <c r="E116" s="22">
        <v>2320</v>
      </c>
      <c r="F116" s="22">
        <v>88569.758400000006</v>
      </c>
      <c r="G116" s="23">
        <v>5000</v>
      </c>
      <c r="H116" s="22">
        <v>196051.72226000001</v>
      </c>
      <c r="I116" s="22">
        <v>5920</v>
      </c>
      <c r="J116" s="22">
        <v>229718.49854999999</v>
      </c>
      <c r="K116" s="22">
        <v>1400</v>
      </c>
      <c r="L116" s="22">
        <v>54902.982109999997</v>
      </c>
      <c r="N116" s="19" t="e">
        <f>VLOOKUP(A:A,'[1]Dead Stock'!$A:$A,1,0)</f>
        <v>#N/A</v>
      </c>
    </row>
    <row r="117" spans="1:14" x14ac:dyDescent="0.25">
      <c r="A117" s="16" t="s">
        <v>1530</v>
      </c>
      <c r="B117" s="15" t="s">
        <v>1528</v>
      </c>
      <c r="C117" s="15" t="s">
        <v>21</v>
      </c>
      <c r="D117" s="15" t="s">
        <v>1898</v>
      </c>
      <c r="E117" s="22">
        <v>21000</v>
      </c>
      <c r="F117" s="22">
        <v>189819</v>
      </c>
      <c r="G117" s="23" t="s">
        <v>1</v>
      </c>
      <c r="H117" s="22" t="s">
        <v>1</v>
      </c>
      <c r="I117" s="22">
        <v>15000</v>
      </c>
      <c r="J117" s="22">
        <v>135585</v>
      </c>
      <c r="K117" s="22">
        <v>6000</v>
      </c>
      <c r="L117" s="22">
        <v>54234</v>
      </c>
      <c r="N117" s="19" t="str">
        <f>VLOOKUP(A:A,'[1]Dead Stock'!$A:$A,1,0)</f>
        <v>SRSL00183</v>
      </c>
    </row>
    <row r="118" spans="1:14" x14ac:dyDescent="0.25">
      <c r="A118" s="16" t="s">
        <v>1550</v>
      </c>
      <c r="B118" s="15" t="s">
        <v>1549</v>
      </c>
      <c r="C118" s="15" t="s">
        <v>21</v>
      </c>
      <c r="D118" s="15" t="s">
        <v>1898</v>
      </c>
      <c r="E118" s="22">
        <v>140000</v>
      </c>
      <c r="F118" s="22">
        <v>78957.2</v>
      </c>
      <c r="G118" s="23" t="s">
        <v>1</v>
      </c>
      <c r="H118" s="22" t="s">
        <v>1</v>
      </c>
      <c r="I118" s="22">
        <v>44000</v>
      </c>
      <c r="J118" s="22">
        <v>24815.119999999999</v>
      </c>
      <c r="K118" s="22">
        <v>96000</v>
      </c>
      <c r="L118" s="22">
        <v>54142.080000000002</v>
      </c>
      <c r="N118" s="19" t="str">
        <f>VLOOKUP(A:A,'[1]Dead Stock'!$A:$A,1,0)</f>
        <v>SRSL00206</v>
      </c>
    </row>
    <row r="119" spans="1:14" hidden="1" x14ac:dyDescent="0.25">
      <c r="A119" s="16" t="s">
        <v>775</v>
      </c>
      <c r="B119" s="15" t="s">
        <v>776</v>
      </c>
      <c r="C119" s="15" t="s">
        <v>21</v>
      </c>
      <c r="D119" s="15"/>
      <c r="E119" s="22">
        <v>0</v>
      </c>
      <c r="F119" s="22">
        <v>0</v>
      </c>
      <c r="G119" s="23">
        <v>38000</v>
      </c>
      <c r="H119" s="22">
        <v>411800</v>
      </c>
      <c r="I119" s="22">
        <v>33000</v>
      </c>
      <c r="J119" s="22">
        <v>357800</v>
      </c>
      <c r="K119" s="22">
        <v>5000</v>
      </c>
      <c r="L119" s="22">
        <v>54000</v>
      </c>
      <c r="N119" s="19" t="e">
        <f>VLOOKUP(A:A,'[1]Dead Stock'!$A:$A,1,0)</f>
        <v>#N/A</v>
      </c>
    </row>
    <row r="120" spans="1:14" hidden="1" x14ac:dyDescent="0.25">
      <c r="A120" s="16" t="s">
        <v>1495</v>
      </c>
      <c r="B120" s="15" t="s">
        <v>1494</v>
      </c>
      <c r="C120" s="15" t="s">
        <v>21</v>
      </c>
      <c r="D120" s="15" t="s">
        <v>1898</v>
      </c>
      <c r="E120" s="22">
        <v>432000</v>
      </c>
      <c r="F120" s="22">
        <v>722799.50399999996</v>
      </c>
      <c r="G120" s="23">
        <v>18000</v>
      </c>
      <c r="H120" s="22">
        <v>30116.646000000001</v>
      </c>
      <c r="I120" s="22">
        <v>418500</v>
      </c>
      <c r="J120" s="22">
        <v>700212.01950000005</v>
      </c>
      <c r="K120" s="22">
        <v>31500</v>
      </c>
      <c r="L120" s="22">
        <v>52704.130499999999</v>
      </c>
      <c r="N120" s="19" t="e">
        <f>VLOOKUP(A:A,'[1]Dead Stock'!$A:$A,1,0)</f>
        <v>#N/A</v>
      </c>
    </row>
    <row r="121" spans="1:14" x14ac:dyDescent="0.25">
      <c r="A121" s="16" t="s">
        <v>1749</v>
      </c>
      <c r="B121" s="15" t="s">
        <v>1750</v>
      </c>
      <c r="C121" s="15" t="s">
        <v>21</v>
      </c>
      <c r="D121" s="15" t="s">
        <v>1899</v>
      </c>
      <c r="E121" s="22">
        <v>15763</v>
      </c>
      <c r="F121" s="22">
        <v>52204.596969999999</v>
      </c>
      <c r="G121" s="23" t="s">
        <v>1</v>
      </c>
      <c r="H121" s="22" t="s">
        <v>1</v>
      </c>
      <c r="I121" s="22" t="s">
        <v>1</v>
      </c>
      <c r="J121" s="22" t="s">
        <v>1</v>
      </c>
      <c r="K121" s="22">
        <v>15763</v>
      </c>
      <c r="L121" s="22">
        <v>52204.596969999999</v>
      </c>
      <c r="N121" s="19" t="str">
        <f>VLOOKUP(A:A,'[1]Dead Stock'!$A:$A,1,0)</f>
        <v>SRTRAN0006</v>
      </c>
    </row>
    <row r="122" spans="1:14" hidden="1" x14ac:dyDescent="0.25">
      <c r="A122" s="16" t="s">
        <v>1823</v>
      </c>
      <c r="B122" s="15" t="s">
        <v>1824</v>
      </c>
      <c r="C122" s="15" t="s">
        <v>21</v>
      </c>
      <c r="D122" s="15"/>
      <c r="E122" s="22">
        <v>0</v>
      </c>
      <c r="F122" s="22">
        <v>0</v>
      </c>
      <c r="G122" s="23">
        <v>5000</v>
      </c>
      <c r="H122" s="22">
        <v>64274.073230000002</v>
      </c>
      <c r="I122" s="22">
        <v>960</v>
      </c>
      <c r="J122" s="22">
        <v>12340.622069999999</v>
      </c>
      <c r="K122" s="22">
        <v>4040</v>
      </c>
      <c r="L122" s="22">
        <v>51933.451159999997</v>
      </c>
      <c r="N122" s="19" t="e">
        <f>VLOOKUP(A:A,'[1]Dead Stock'!$A:$A,1,0)</f>
        <v>#N/A</v>
      </c>
    </row>
    <row r="123" spans="1:14" hidden="1" x14ac:dyDescent="0.25">
      <c r="A123" s="16" t="s">
        <v>1831</v>
      </c>
      <c r="B123" s="15" t="s">
        <v>1832</v>
      </c>
      <c r="C123" s="15" t="s">
        <v>21</v>
      </c>
      <c r="D123" s="15"/>
      <c r="E123" s="22">
        <v>0</v>
      </c>
      <c r="F123" s="22">
        <v>0</v>
      </c>
      <c r="G123" s="23">
        <v>7000</v>
      </c>
      <c r="H123" s="22">
        <v>102997.10159000001</v>
      </c>
      <c r="I123" s="22">
        <v>3520</v>
      </c>
      <c r="J123" s="22">
        <v>51361.559480000004</v>
      </c>
      <c r="K123" s="22">
        <v>3480</v>
      </c>
      <c r="L123" s="22">
        <v>51635.542110000002</v>
      </c>
      <c r="N123" s="19" t="e">
        <f>VLOOKUP(A:A,'[1]Dead Stock'!$A:$A,1,0)</f>
        <v>#N/A</v>
      </c>
    </row>
    <row r="124" spans="1:14" x14ac:dyDescent="0.25">
      <c r="A124" s="16" t="s">
        <v>1405</v>
      </c>
      <c r="B124" s="15" t="s">
        <v>1406</v>
      </c>
      <c r="C124" s="15" t="s">
        <v>21</v>
      </c>
      <c r="D124" s="15" t="s">
        <v>1899</v>
      </c>
      <c r="E124" s="22">
        <v>450</v>
      </c>
      <c r="F124" s="22">
        <v>51579.8505</v>
      </c>
      <c r="G124" s="23" t="s">
        <v>1</v>
      </c>
      <c r="H124" s="22" t="s">
        <v>1</v>
      </c>
      <c r="I124" s="22" t="s">
        <v>1</v>
      </c>
      <c r="J124" s="22" t="s">
        <v>1</v>
      </c>
      <c r="K124" s="22">
        <v>450</v>
      </c>
      <c r="L124" s="22">
        <v>51579.8505</v>
      </c>
      <c r="N124" s="19" t="str">
        <f>VLOOKUP(A:A,'[1]Dead Stock'!$A:$A,1,0)</f>
        <v>SRSAM0012</v>
      </c>
    </row>
    <row r="125" spans="1:14" hidden="1" x14ac:dyDescent="0.25">
      <c r="A125" s="16" t="s">
        <v>903</v>
      </c>
      <c r="B125" s="15" t="s">
        <v>904</v>
      </c>
      <c r="C125" s="15" t="s">
        <v>21</v>
      </c>
      <c r="D125" s="15" t="s">
        <v>1899</v>
      </c>
      <c r="E125" s="22">
        <v>0</v>
      </c>
      <c r="F125" s="22">
        <v>0</v>
      </c>
      <c r="G125" s="23">
        <v>13000</v>
      </c>
      <c r="H125" s="22">
        <v>51332.557180000003</v>
      </c>
      <c r="I125" s="22" t="s">
        <v>1</v>
      </c>
      <c r="J125" s="22" t="s">
        <v>1</v>
      </c>
      <c r="K125" s="22">
        <v>13000</v>
      </c>
      <c r="L125" s="22">
        <v>51332.557180000003</v>
      </c>
      <c r="N125" s="19" t="e">
        <f>VLOOKUP(A:A,'[1]Dead Stock'!$A:$A,1,0)</f>
        <v>#N/A</v>
      </c>
    </row>
    <row r="126" spans="1:14" hidden="1" x14ac:dyDescent="0.25">
      <c r="A126" s="16" t="s">
        <v>735</v>
      </c>
      <c r="B126" s="15" t="s">
        <v>736</v>
      </c>
      <c r="C126" s="15" t="s">
        <v>21</v>
      </c>
      <c r="D126" s="15"/>
      <c r="E126" s="22">
        <v>0</v>
      </c>
      <c r="F126" s="22">
        <v>0</v>
      </c>
      <c r="G126" s="23">
        <v>10000</v>
      </c>
      <c r="H126" s="22">
        <v>122518.57461</v>
      </c>
      <c r="I126" s="22">
        <v>6000</v>
      </c>
      <c r="J126" s="22">
        <v>73511.144769999999</v>
      </c>
      <c r="K126" s="22">
        <v>4000</v>
      </c>
      <c r="L126" s="22">
        <v>49007.429839999997</v>
      </c>
      <c r="N126" s="19" t="e">
        <f>VLOOKUP(A:A,'[1]Dead Stock'!$A:$A,1,0)</f>
        <v>#N/A</v>
      </c>
    </row>
    <row r="127" spans="1:14" hidden="1" x14ac:dyDescent="0.25">
      <c r="A127" s="16" t="s">
        <v>1602</v>
      </c>
      <c r="B127" s="15" t="s">
        <v>1565</v>
      </c>
      <c r="C127" s="15" t="s">
        <v>21</v>
      </c>
      <c r="D127" s="15"/>
      <c r="E127" s="22">
        <v>0</v>
      </c>
      <c r="F127" s="22">
        <v>0</v>
      </c>
      <c r="G127" s="23">
        <v>20757000</v>
      </c>
      <c r="H127" s="22">
        <v>2969618.8126300001</v>
      </c>
      <c r="I127" s="22">
        <v>20383000</v>
      </c>
      <c r="J127" s="22">
        <v>2921256.3960799999</v>
      </c>
      <c r="K127" s="22">
        <v>374000</v>
      </c>
      <c r="L127" s="22">
        <v>48362.416550000002</v>
      </c>
      <c r="N127" s="19" t="e">
        <f>VLOOKUP(A:A,'[1]Dead Stock'!$A:$A,1,0)</f>
        <v>#N/A</v>
      </c>
    </row>
    <row r="128" spans="1:14" hidden="1" x14ac:dyDescent="0.25">
      <c r="A128" s="16" t="s">
        <v>946</v>
      </c>
      <c r="B128" s="15" t="s">
        <v>947</v>
      </c>
      <c r="C128" s="15" t="s">
        <v>21</v>
      </c>
      <c r="D128" s="15"/>
      <c r="E128" s="22">
        <v>0</v>
      </c>
      <c r="F128" s="22">
        <v>0</v>
      </c>
      <c r="G128" s="23">
        <v>15045</v>
      </c>
      <c r="H128" s="22">
        <v>55774.657050000002</v>
      </c>
      <c r="I128" s="22">
        <v>2049</v>
      </c>
      <c r="J128" s="22">
        <v>7987.7427799999996</v>
      </c>
      <c r="K128" s="22">
        <v>12996</v>
      </c>
      <c r="L128" s="22">
        <v>47786.914270000001</v>
      </c>
      <c r="N128" s="19" t="e">
        <f>VLOOKUP(A:A,'[1]Dead Stock'!$A:$A,1,0)</f>
        <v>#N/A</v>
      </c>
    </row>
    <row r="129" spans="1:14" hidden="1" x14ac:dyDescent="0.25">
      <c r="A129" s="16" t="s">
        <v>1022</v>
      </c>
      <c r="B129" s="15" t="s">
        <v>1023</v>
      </c>
      <c r="C129" s="15" t="s">
        <v>21</v>
      </c>
      <c r="D129" s="15"/>
      <c r="E129" s="22">
        <v>0</v>
      </c>
      <c r="F129" s="22">
        <v>0</v>
      </c>
      <c r="G129" s="23">
        <v>2400000</v>
      </c>
      <c r="H129" s="22">
        <v>178247.08387999999</v>
      </c>
      <c r="I129" s="22">
        <v>1640000</v>
      </c>
      <c r="J129" s="22">
        <v>130643.84875</v>
      </c>
      <c r="K129" s="22">
        <v>760000</v>
      </c>
      <c r="L129" s="22">
        <v>47603.235130000001</v>
      </c>
      <c r="N129" s="19" t="e">
        <f>VLOOKUP(A:A,'[1]Dead Stock'!$A:$A,1,0)</f>
        <v>#N/A</v>
      </c>
    </row>
    <row r="130" spans="1:14" hidden="1" x14ac:dyDescent="0.25">
      <c r="A130" s="16" t="s">
        <v>938</v>
      </c>
      <c r="B130" s="15" t="s">
        <v>939</v>
      </c>
      <c r="C130" s="15" t="s">
        <v>21</v>
      </c>
      <c r="D130" s="15"/>
      <c r="E130" s="22">
        <v>499180</v>
      </c>
      <c r="F130" s="22">
        <v>673893</v>
      </c>
      <c r="G130" s="23">
        <v>2255924</v>
      </c>
      <c r="H130" s="22">
        <v>3045497.4</v>
      </c>
      <c r="I130" s="22">
        <v>2720494</v>
      </c>
      <c r="J130" s="22">
        <v>3672666.9</v>
      </c>
      <c r="K130" s="22">
        <v>34610</v>
      </c>
      <c r="L130" s="22">
        <v>46723.5</v>
      </c>
      <c r="N130" s="19" t="e">
        <f>VLOOKUP(A:A,'[1]Dead Stock'!$A:$A,1,0)</f>
        <v>#N/A</v>
      </c>
    </row>
    <row r="131" spans="1:14" x14ac:dyDescent="0.25">
      <c r="A131" s="16" t="s">
        <v>138</v>
      </c>
      <c r="B131" s="15" t="s">
        <v>139</v>
      </c>
      <c r="C131" s="15" t="s">
        <v>21</v>
      </c>
      <c r="D131" s="15" t="s">
        <v>1898</v>
      </c>
      <c r="E131" s="22">
        <v>172000</v>
      </c>
      <c r="F131" s="22">
        <v>51944</v>
      </c>
      <c r="G131" s="23" t="s">
        <v>1</v>
      </c>
      <c r="H131" s="22" t="s">
        <v>1</v>
      </c>
      <c r="I131" s="22">
        <v>32000</v>
      </c>
      <c r="J131" s="22">
        <v>9664</v>
      </c>
      <c r="K131" s="22">
        <v>140000</v>
      </c>
      <c r="L131" s="22">
        <v>42280</v>
      </c>
      <c r="N131" s="19" t="str">
        <f>VLOOKUP(A:A,'[1]Dead Stock'!$A:$A,1,0)</f>
        <v>SRCRE0017</v>
      </c>
    </row>
    <row r="132" spans="1:14" hidden="1" x14ac:dyDescent="0.25">
      <c r="A132" s="16" t="s">
        <v>1849</v>
      </c>
      <c r="B132" s="15" t="s">
        <v>1850</v>
      </c>
      <c r="C132" s="15" t="s">
        <v>21</v>
      </c>
      <c r="D132" s="15"/>
      <c r="E132" s="22">
        <v>960</v>
      </c>
      <c r="F132" s="22">
        <v>28941.3024</v>
      </c>
      <c r="G132" s="23">
        <v>1000</v>
      </c>
      <c r="H132" s="22">
        <v>32244.65119</v>
      </c>
      <c r="I132" s="22">
        <v>680</v>
      </c>
      <c r="J132" s="22">
        <v>20500.089199999999</v>
      </c>
      <c r="K132" s="22">
        <v>1280</v>
      </c>
      <c r="L132" s="22">
        <v>40685.864390000002</v>
      </c>
      <c r="N132" s="19" t="e">
        <f>VLOOKUP(A:A,'[1]Dead Stock'!$A:$A,1,0)</f>
        <v>#N/A</v>
      </c>
    </row>
    <row r="133" spans="1:14" x14ac:dyDescent="0.25">
      <c r="A133" s="16" t="s">
        <v>479</v>
      </c>
      <c r="B133" s="15" t="s">
        <v>480</v>
      </c>
      <c r="C133" s="15" t="s">
        <v>21</v>
      </c>
      <c r="D133" s="15" t="s">
        <v>1898</v>
      </c>
      <c r="E133" s="22">
        <v>1650000</v>
      </c>
      <c r="F133" s="22">
        <v>653994</v>
      </c>
      <c r="G133" s="23" t="s">
        <v>1</v>
      </c>
      <c r="H133" s="22" t="s">
        <v>1</v>
      </c>
      <c r="I133" s="22">
        <v>1548000</v>
      </c>
      <c r="J133" s="22">
        <v>613565.28</v>
      </c>
      <c r="K133" s="22">
        <v>102000</v>
      </c>
      <c r="L133" s="22">
        <v>40428.720000000001</v>
      </c>
      <c r="N133" s="19" t="str">
        <f>VLOOKUP(A:A,'[1]Dead Stock'!$A:$A,1,0)</f>
        <v>SRECAP0036</v>
      </c>
    </row>
    <row r="134" spans="1:14" x14ac:dyDescent="0.25">
      <c r="A134" s="16" t="s">
        <v>1072</v>
      </c>
      <c r="B134" s="15" t="s">
        <v>1073</v>
      </c>
      <c r="C134" s="15" t="s">
        <v>21</v>
      </c>
      <c r="D134" s="15" t="s">
        <v>1898</v>
      </c>
      <c r="E134" s="22">
        <v>910000</v>
      </c>
      <c r="F134" s="22">
        <v>136500</v>
      </c>
      <c r="G134" s="23" t="s">
        <v>1</v>
      </c>
      <c r="H134" s="22" t="s">
        <v>1</v>
      </c>
      <c r="I134" s="22">
        <v>650000</v>
      </c>
      <c r="J134" s="22">
        <v>97500</v>
      </c>
      <c r="K134" s="22">
        <v>260000</v>
      </c>
      <c r="L134" s="22">
        <v>39000</v>
      </c>
      <c r="N134" s="19" t="str">
        <f>VLOOKUP(A:A,'[1]Dead Stock'!$A:$A,1,0)</f>
        <v>SRRES0132</v>
      </c>
    </row>
    <row r="135" spans="1:14" hidden="1" x14ac:dyDescent="0.25">
      <c r="A135" s="16" t="s">
        <v>218</v>
      </c>
      <c r="B135" s="15" t="s">
        <v>219</v>
      </c>
      <c r="C135" s="15" t="s">
        <v>21</v>
      </c>
      <c r="D135" s="15" t="s">
        <v>1898</v>
      </c>
      <c r="E135" s="22">
        <v>200000</v>
      </c>
      <c r="F135" s="22">
        <v>53664</v>
      </c>
      <c r="G135" s="23">
        <v>600000</v>
      </c>
      <c r="H135" s="22">
        <v>168081.60102999999</v>
      </c>
      <c r="I135" s="22">
        <v>645000</v>
      </c>
      <c r="J135" s="22">
        <v>183279.29777</v>
      </c>
      <c r="K135" s="22">
        <v>155000</v>
      </c>
      <c r="L135" s="22">
        <v>38466.303260000001</v>
      </c>
      <c r="N135" s="19" t="e">
        <f>VLOOKUP(A:A,'[1]Dead Stock'!$A:$A,1,0)</f>
        <v>#N/A</v>
      </c>
    </row>
    <row r="136" spans="1:14" x14ac:dyDescent="0.25">
      <c r="A136" s="16" t="s">
        <v>627</v>
      </c>
      <c r="B136" s="15" t="s">
        <v>628</v>
      </c>
      <c r="C136" s="15" t="s">
        <v>21</v>
      </c>
      <c r="D136" s="15" t="s">
        <v>1899</v>
      </c>
      <c r="E136" s="22">
        <v>10000</v>
      </c>
      <c r="F136" s="22">
        <v>38390</v>
      </c>
      <c r="G136" s="23" t="s">
        <v>1</v>
      </c>
      <c r="H136" s="22" t="s">
        <v>1</v>
      </c>
      <c r="I136" s="22">
        <v>10</v>
      </c>
      <c r="J136" s="22">
        <v>38.39</v>
      </c>
      <c r="K136" s="22">
        <v>9990</v>
      </c>
      <c r="L136" s="22">
        <v>38351.61</v>
      </c>
      <c r="N136" s="19" t="str">
        <f>VLOOKUP(A:A,'[1]Dead Stock'!$A:$A,1,0)</f>
        <v>SRHY0004</v>
      </c>
    </row>
    <row r="137" spans="1:14" hidden="1" x14ac:dyDescent="0.25">
      <c r="A137" s="16" t="s">
        <v>1789</v>
      </c>
      <c r="B137" s="15" t="s">
        <v>1790</v>
      </c>
      <c r="C137" s="15" t="s">
        <v>21</v>
      </c>
      <c r="D137" s="15"/>
      <c r="E137" s="22">
        <v>800</v>
      </c>
      <c r="F137" s="22">
        <v>20726.36</v>
      </c>
      <c r="G137" s="23">
        <v>1500</v>
      </c>
      <c r="H137" s="22">
        <v>40727.060100000002</v>
      </c>
      <c r="I137" s="22">
        <v>890</v>
      </c>
      <c r="J137" s="22">
        <v>23169.9836</v>
      </c>
      <c r="K137" s="22">
        <v>1410</v>
      </c>
      <c r="L137" s="22">
        <v>38283.436500000003</v>
      </c>
      <c r="N137" s="19" t="e">
        <f>VLOOKUP(A:A,'[1]Dead Stock'!$A:$A,1,0)</f>
        <v>#N/A</v>
      </c>
    </row>
    <row r="138" spans="1:14" hidden="1" x14ac:dyDescent="0.25">
      <c r="A138" s="16" t="s">
        <v>1797</v>
      </c>
      <c r="B138" s="15" t="s">
        <v>1798</v>
      </c>
      <c r="C138" s="15" t="s">
        <v>21</v>
      </c>
      <c r="D138" s="15"/>
      <c r="E138" s="22">
        <v>375</v>
      </c>
      <c r="F138" s="22">
        <v>12174.85125</v>
      </c>
      <c r="G138" s="23">
        <v>2000</v>
      </c>
      <c r="H138" s="22">
        <v>66076.055970000001</v>
      </c>
      <c r="I138" s="22">
        <v>1217</v>
      </c>
      <c r="J138" s="22">
        <v>39992.87083</v>
      </c>
      <c r="K138" s="22">
        <v>1158</v>
      </c>
      <c r="L138" s="22">
        <v>38258.036390000001</v>
      </c>
      <c r="N138" s="19" t="e">
        <f>VLOOKUP(A:A,'[1]Dead Stock'!$A:$A,1,0)</f>
        <v>#N/A</v>
      </c>
    </row>
    <row r="139" spans="1:14" hidden="1" x14ac:dyDescent="0.25">
      <c r="A139" s="16" t="s">
        <v>1847</v>
      </c>
      <c r="B139" s="15" t="s">
        <v>1848</v>
      </c>
      <c r="C139" s="15" t="s">
        <v>21</v>
      </c>
      <c r="D139" s="15"/>
      <c r="E139" s="22">
        <v>1360</v>
      </c>
      <c r="F139" s="22">
        <v>43169.473599999998</v>
      </c>
      <c r="G139" s="23" t="s">
        <v>1</v>
      </c>
      <c r="H139" s="22" t="s">
        <v>1</v>
      </c>
      <c r="I139" s="22">
        <v>162</v>
      </c>
      <c r="J139" s="22">
        <v>5142.2461199999998</v>
      </c>
      <c r="K139" s="22">
        <v>1198</v>
      </c>
      <c r="L139" s="22">
        <v>38027.227480000001</v>
      </c>
      <c r="N139" s="19" t="e">
        <f>VLOOKUP(A:A,'[1]Dead Stock'!$A:$A,1,0)</f>
        <v>#N/A</v>
      </c>
    </row>
    <row r="140" spans="1:14" x14ac:dyDescent="0.25">
      <c r="A140" s="16" t="s">
        <v>1649</v>
      </c>
      <c r="B140" s="15" t="s">
        <v>1468</v>
      </c>
      <c r="C140" s="15" t="s">
        <v>21</v>
      </c>
      <c r="D140" s="15" t="s">
        <v>1899</v>
      </c>
      <c r="E140" s="22">
        <v>0</v>
      </c>
      <c r="F140" s="22">
        <v>0</v>
      </c>
      <c r="G140" s="23">
        <v>108000</v>
      </c>
      <c r="H140" s="22">
        <v>37740.361620000003</v>
      </c>
      <c r="I140" s="22" t="s">
        <v>1</v>
      </c>
      <c r="J140" s="22" t="s">
        <v>1</v>
      </c>
      <c r="K140" s="22">
        <v>108000</v>
      </c>
      <c r="L140" s="22">
        <v>37740.361620000003</v>
      </c>
      <c r="N140" s="19" t="str">
        <f>VLOOKUP(A:A,'[1]Dead Stock'!$A:$A,1,0)</f>
        <v>SRSL00336</v>
      </c>
    </row>
    <row r="141" spans="1:14" x14ac:dyDescent="0.25">
      <c r="A141" s="16" t="s">
        <v>1608</v>
      </c>
      <c r="B141" s="15" t="s">
        <v>1486</v>
      </c>
      <c r="C141" s="15" t="s">
        <v>21</v>
      </c>
      <c r="D141" s="15" t="s">
        <v>1899</v>
      </c>
      <c r="E141" s="22">
        <v>0</v>
      </c>
      <c r="F141" s="22">
        <v>0</v>
      </c>
      <c r="G141" s="23">
        <v>22500</v>
      </c>
      <c r="H141" s="22">
        <v>37446.651189999997</v>
      </c>
      <c r="I141" s="22" t="s">
        <v>1</v>
      </c>
      <c r="J141" s="22" t="s">
        <v>1</v>
      </c>
      <c r="K141" s="22">
        <v>22500</v>
      </c>
      <c r="L141" s="22">
        <v>37446.651189999997</v>
      </c>
      <c r="N141" s="19" t="str">
        <f>VLOOKUP(A:A,'[1]Dead Stock'!$A:$A,1,0)</f>
        <v>SRSL00289</v>
      </c>
    </row>
    <row r="142" spans="1:14" hidden="1" x14ac:dyDescent="0.25">
      <c r="A142" s="16" t="s">
        <v>607</v>
      </c>
      <c r="B142" s="15" t="s">
        <v>608</v>
      </c>
      <c r="C142" s="15" t="s">
        <v>21</v>
      </c>
      <c r="D142" s="15"/>
      <c r="E142" s="22">
        <v>0</v>
      </c>
      <c r="F142" s="22">
        <v>0</v>
      </c>
      <c r="G142" s="23">
        <v>60000</v>
      </c>
      <c r="H142" s="22">
        <v>111000</v>
      </c>
      <c r="I142" s="22">
        <v>40000</v>
      </c>
      <c r="J142" s="22">
        <v>74000</v>
      </c>
      <c r="K142" s="22">
        <v>20000</v>
      </c>
      <c r="L142" s="22">
        <v>37000</v>
      </c>
      <c r="N142" s="19" t="e">
        <f>VLOOKUP(A:A,'[1]Dead Stock'!$A:$A,1,0)</f>
        <v>#N/A</v>
      </c>
    </row>
    <row r="143" spans="1:14" hidden="1" x14ac:dyDescent="0.25">
      <c r="A143" s="16" t="s">
        <v>1791</v>
      </c>
      <c r="B143" s="15" t="s">
        <v>1792</v>
      </c>
      <c r="C143" s="15" t="s">
        <v>21</v>
      </c>
      <c r="D143" s="15"/>
      <c r="E143" s="22">
        <v>1510</v>
      </c>
      <c r="F143" s="22">
        <v>39311.928899999999</v>
      </c>
      <c r="G143" s="23">
        <v>1500</v>
      </c>
      <c r="H143" s="22">
        <v>40727.060100000002</v>
      </c>
      <c r="I143" s="22">
        <v>1670</v>
      </c>
      <c r="J143" s="22">
        <v>43656.148639999999</v>
      </c>
      <c r="K143" s="22">
        <v>1340</v>
      </c>
      <c r="L143" s="22">
        <v>36382.840360000002</v>
      </c>
      <c r="N143" s="19" t="e">
        <f>VLOOKUP(A:A,'[1]Dead Stock'!$A:$A,1,0)</f>
        <v>#N/A</v>
      </c>
    </row>
    <row r="144" spans="1:14" hidden="1" x14ac:dyDescent="0.25">
      <c r="A144" s="16" t="s">
        <v>1525</v>
      </c>
      <c r="B144" s="15" t="s">
        <v>1526</v>
      </c>
      <c r="C144" s="15" t="s">
        <v>21</v>
      </c>
      <c r="D144" s="15"/>
      <c r="E144" s="22">
        <v>0</v>
      </c>
      <c r="F144" s="22">
        <v>0</v>
      </c>
      <c r="G144" s="23">
        <v>372000</v>
      </c>
      <c r="H144" s="22">
        <v>3636950.59142</v>
      </c>
      <c r="I144" s="22">
        <v>368000</v>
      </c>
      <c r="J144" s="22">
        <v>3600950.59142</v>
      </c>
      <c r="K144" s="22">
        <v>4000</v>
      </c>
      <c r="L144" s="22">
        <v>36000</v>
      </c>
      <c r="N144" s="19" t="e">
        <f>VLOOKUP(A:A,'[1]Dead Stock'!$A:$A,1,0)</f>
        <v>#N/A</v>
      </c>
    </row>
    <row r="145" spans="1:14" hidden="1" x14ac:dyDescent="0.25">
      <c r="A145" s="14" t="s">
        <v>19</v>
      </c>
      <c r="B145" s="15" t="s">
        <v>20</v>
      </c>
      <c r="C145" s="15" t="s">
        <v>21</v>
      </c>
      <c r="D145" s="15" t="s">
        <v>1898</v>
      </c>
      <c r="E145" s="22">
        <v>200000</v>
      </c>
      <c r="F145" s="22">
        <v>99838</v>
      </c>
      <c r="G145" s="23">
        <v>592000</v>
      </c>
      <c r="H145" s="22">
        <v>158180.16268000001</v>
      </c>
      <c r="I145" s="22">
        <v>641000</v>
      </c>
      <c r="J145" s="22">
        <v>222335.97532999999</v>
      </c>
      <c r="K145" s="22">
        <v>151000</v>
      </c>
      <c r="L145" s="22">
        <v>35682.18735</v>
      </c>
      <c r="N145" s="19" t="e">
        <f>VLOOKUP(A:A,'[1]Dead Stock'!$A:$A,1,0)</f>
        <v>#N/A</v>
      </c>
    </row>
    <row r="146" spans="1:14" hidden="1" x14ac:dyDescent="0.25">
      <c r="A146" s="16" t="s">
        <v>1793</v>
      </c>
      <c r="B146" s="15" t="s">
        <v>1794</v>
      </c>
      <c r="C146" s="15" t="s">
        <v>21</v>
      </c>
      <c r="D146" s="15"/>
      <c r="E146" s="22">
        <v>0</v>
      </c>
      <c r="F146" s="22">
        <v>0</v>
      </c>
      <c r="G146" s="23">
        <v>1500</v>
      </c>
      <c r="H146" s="22">
        <v>50755.7117</v>
      </c>
      <c r="I146" s="22">
        <v>500</v>
      </c>
      <c r="J146" s="22">
        <v>16519.162039999999</v>
      </c>
      <c r="K146" s="22">
        <v>1000</v>
      </c>
      <c r="L146" s="22">
        <v>34236.549659999997</v>
      </c>
      <c r="N146" s="19" t="e">
        <f>VLOOKUP(A:A,'[1]Dead Stock'!$A:$A,1,0)</f>
        <v>#N/A</v>
      </c>
    </row>
    <row r="147" spans="1:14" hidden="1" x14ac:dyDescent="0.25">
      <c r="A147" s="16" t="s">
        <v>1577</v>
      </c>
      <c r="B147" s="15" t="s">
        <v>1543</v>
      </c>
      <c r="C147" s="15" t="s">
        <v>21</v>
      </c>
      <c r="D147" s="15"/>
      <c r="E147" s="22">
        <v>4500</v>
      </c>
      <c r="F147" s="22">
        <v>56936.294999999998</v>
      </c>
      <c r="G147" s="23">
        <v>900</v>
      </c>
      <c r="H147" s="22">
        <v>11387.256299999999</v>
      </c>
      <c r="I147" s="22">
        <v>2700</v>
      </c>
      <c r="J147" s="22">
        <v>34161.777000000002</v>
      </c>
      <c r="K147" s="22">
        <v>2700</v>
      </c>
      <c r="L147" s="22">
        <v>34161.774299999997</v>
      </c>
      <c r="N147" s="19" t="e">
        <f>VLOOKUP(A:A,'[1]Dead Stock'!$A:$A,1,0)</f>
        <v>#N/A</v>
      </c>
    </row>
    <row r="148" spans="1:14" x14ac:dyDescent="0.25">
      <c r="A148" s="16" t="s">
        <v>1080</v>
      </c>
      <c r="B148" s="15" t="s">
        <v>1081</v>
      </c>
      <c r="C148" s="15" t="s">
        <v>21</v>
      </c>
      <c r="D148" s="15" t="s">
        <v>1898</v>
      </c>
      <c r="E148" s="22">
        <v>835000</v>
      </c>
      <c r="F148" s="22">
        <v>46876.9</v>
      </c>
      <c r="G148" s="23" t="s">
        <v>1</v>
      </c>
      <c r="H148" s="22" t="s">
        <v>1</v>
      </c>
      <c r="I148" s="22">
        <v>255000</v>
      </c>
      <c r="J148" s="22">
        <v>14315.7</v>
      </c>
      <c r="K148" s="22">
        <v>580000</v>
      </c>
      <c r="L148" s="22">
        <v>32561.200000000001</v>
      </c>
      <c r="N148" s="19" t="str">
        <f>VLOOKUP(A:A,'[1]Dead Stock'!$A:$A,1,0)</f>
        <v>SRRES0137</v>
      </c>
    </row>
    <row r="149" spans="1:14" hidden="1" x14ac:dyDescent="0.25">
      <c r="A149" s="16" t="s">
        <v>1851</v>
      </c>
      <c r="B149" s="15" t="s">
        <v>1852</v>
      </c>
      <c r="C149" s="15" t="s">
        <v>21</v>
      </c>
      <c r="D149" s="15"/>
      <c r="E149" s="22">
        <v>370</v>
      </c>
      <c r="F149" s="22">
        <v>11160.790999999999</v>
      </c>
      <c r="G149" s="23">
        <v>1000</v>
      </c>
      <c r="H149" s="22">
        <v>32244.65119</v>
      </c>
      <c r="I149" s="22">
        <v>370</v>
      </c>
      <c r="J149" s="22">
        <v>11160.790999999999</v>
      </c>
      <c r="K149" s="22">
        <v>1000</v>
      </c>
      <c r="L149" s="22">
        <v>32244.65119</v>
      </c>
      <c r="N149" s="19" t="e">
        <f>VLOOKUP(A:A,'[1]Dead Stock'!$A:$A,1,0)</f>
        <v>#N/A</v>
      </c>
    </row>
    <row r="150" spans="1:14" hidden="1" x14ac:dyDescent="0.25">
      <c r="A150" s="16" t="s">
        <v>1795</v>
      </c>
      <c r="B150" s="15" t="s">
        <v>1796</v>
      </c>
      <c r="C150" s="15" t="s">
        <v>21</v>
      </c>
      <c r="D150" s="15"/>
      <c r="E150" s="22">
        <v>1520</v>
      </c>
      <c r="F150" s="22">
        <v>50774.688000000002</v>
      </c>
      <c r="G150" s="23">
        <v>2000</v>
      </c>
      <c r="H150" s="22">
        <v>66076.126950000005</v>
      </c>
      <c r="I150" s="22">
        <v>2545</v>
      </c>
      <c r="J150" s="22">
        <v>84638.703070000003</v>
      </c>
      <c r="K150" s="22">
        <v>975</v>
      </c>
      <c r="L150" s="22">
        <v>32212.11188</v>
      </c>
      <c r="N150" s="19" t="e">
        <f>VLOOKUP(A:A,'[1]Dead Stock'!$A:$A,1,0)</f>
        <v>#N/A</v>
      </c>
    </row>
    <row r="151" spans="1:14" hidden="1" x14ac:dyDescent="0.25">
      <c r="A151" s="16" t="s">
        <v>124</v>
      </c>
      <c r="B151" s="15" t="s">
        <v>125</v>
      </c>
      <c r="C151" s="15" t="s">
        <v>21</v>
      </c>
      <c r="D151" s="15" t="s">
        <v>1898</v>
      </c>
      <c r="E151" s="22">
        <v>200000</v>
      </c>
      <c r="F151" s="22">
        <v>44926</v>
      </c>
      <c r="G151" s="23">
        <v>600000</v>
      </c>
      <c r="H151" s="22">
        <v>144076.86296</v>
      </c>
      <c r="I151" s="22">
        <v>650000</v>
      </c>
      <c r="J151" s="22">
        <v>157088.76488</v>
      </c>
      <c r="K151" s="22">
        <v>150000</v>
      </c>
      <c r="L151" s="22">
        <v>31914.09808</v>
      </c>
      <c r="N151" s="19" t="e">
        <f>VLOOKUP(A:A,'[1]Dead Stock'!$A:$A,1,0)</f>
        <v>#N/A</v>
      </c>
    </row>
    <row r="152" spans="1:14" hidden="1" x14ac:dyDescent="0.25">
      <c r="A152" s="16" t="s">
        <v>1425</v>
      </c>
      <c r="B152" s="15" t="s">
        <v>1414</v>
      </c>
      <c r="C152" s="15" t="s">
        <v>21</v>
      </c>
      <c r="D152" s="15"/>
      <c r="E152" s="22">
        <v>0</v>
      </c>
      <c r="F152" s="22">
        <v>0</v>
      </c>
      <c r="G152" s="23">
        <v>3247000</v>
      </c>
      <c r="H152" s="22">
        <v>307016.41207000002</v>
      </c>
      <c r="I152" s="22">
        <v>2907000</v>
      </c>
      <c r="J152" s="22">
        <v>275372.61206999997</v>
      </c>
      <c r="K152" s="22">
        <v>340000</v>
      </c>
      <c r="L152" s="22">
        <v>31643.8</v>
      </c>
      <c r="N152" s="19" t="e">
        <f>VLOOKUP(A:A,'[1]Dead Stock'!$A:$A,1,0)</f>
        <v>#N/A</v>
      </c>
    </row>
    <row r="153" spans="1:14" hidden="1" x14ac:dyDescent="0.25">
      <c r="A153" s="16" t="s">
        <v>771</v>
      </c>
      <c r="B153" s="15" t="s">
        <v>772</v>
      </c>
      <c r="C153" s="15" t="s">
        <v>21</v>
      </c>
      <c r="D153" s="15"/>
      <c r="E153" s="22">
        <v>320030</v>
      </c>
      <c r="F153" s="22">
        <v>280618.30550000002</v>
      </c>
      <c r="G153" s="23">
        <v>22000</v>
      </c>
      <c r="H153" s="22">
        <v>28076.663659999998</v>
      </c>
      <c r="I153" s="22">
        <v>316000</v>
      </c>
      <c r="J153" s="22">
        <v>277084.59999999998</v>
      </c>
      <c r="K153" s="22">
        <v>26030</v>
      </c>
      <c r="L153" s="22">
        <v>31610.369159999998</v>
      </c>
      <c r="N153" s="19" t="e">
        <f>VLOOKUP(A:A,'[1]Dead Stock'!$A:$A,1,0)</f>
        <v>#N/A</v>
      </c>
    </row>
    <row r="154" spans="1:14" hidden="1" x14ac:dyDescent="0.25">
      <c r="A154" s="16" t="s">
        <v>1843</v>
      </c>
      <c r="B154" s="15" t="s">
        <v>1844</v>
      </c>
      <c r="C154" s="15" t="s">
        <v>21</v>
      </c>
      <c r="D154" s="15"/>
      <c r="E154" s="22">
        <v>320</v>
      </c>
      <c r="F154" s="22">
        <v>8144.3648000000003</v>
      </c>
      <c r="G154" s="23">
        <v>1500</v>
      </c>
      <c r="H154" s="22">
        <v>38574.203260000002</v>
      </c>
      <c r="I154" s="22">
        <v>602</v>
      </c>
      <c r="J154" s="22">
        <v>15225.071620000001</v>
      </c>
      <c r="K154" s="22">
        <v>1218</v>
      </c>
      <c r="L154" s="22">
        <v>31493.496439999999</v>
      </c>
      <c r="N154" s="19" t="e">
        <f>VLOOKUP(A:A,'[1]Dead Stock'!$A:$A,1,0)</f>
        <v>#N/A</v>
      </c>
    </row>
    <row r="155" spans="1:14" hidden="1" x14ac:dyDescent="0.25">
      <c r="A155" s="16" t="s">
        <v>1424</v>
      </c>
      <c r="B155" s="15" t="s">
        <v>1414</v>
      </c>
      <c r="C155" s="15" t="s">
        <v>21</v>
      </c>
      <c r="D155" s="15"/>
      <c r="E155" s="22">
        <v>0</v>
      </c>
      <c r="F155" s="22">
        <v>0</v>
      </c>
      <c r="G155" s="23">
        <v>3978000</v>
      </c>
      <c r="H155" s="22">
        <v>375567.48379999999</v>
      </c>
      <c r="I155" s="22">
        <v>3638000</v>
      </c>
      <c r="J155" s="22">
        <v>344690.86300000001</v>
      </c>
      <c r="K155" s="22">
        <v>340000</v>
      </c>
      <c r="L155" s="22">
        <v>30876.620800000001</v>
      </c>
      <c r="N155" s="19" t="e">
        <f>VLOOKUP(A:A,'[1]Dead Stock'!$A:$A,1,0)</f>
        <v>#N/A</v>
      </c>
    </row>
    <row r="156" spans="1:14" x14ac:dyDescent="0.25">
      <c r="A156" s="16" t="s">
        <v>1663</v>
      </c>
      <c r="B156" s="15" t="s">
        <v>1664</v>
      </c>
      <c r="C156" s="15" t="s">
        <v>21</v>
      </c>
      <c r="D156" s="15" t="s">
        <v>1899</v>
      </c>
      <c r="E156" s="22">
        <v>92000</v>
      </c>
      <c r="F156" s="22">
        <v>30212.799999999999</v>
      </c>
      <c r="G156" s="23" t="s">
        <v>1</v>
      </c>
      <c r="H156" s="22" t="s">
        <v>1</v>
      </c>
      <c r="I156" s="22" t="s">
        <v>1</v>
      </c>
      <c r="J156" s="22" t="s">
        <v>1</v>
      </c>
      <c r="K156" s="22">
        <v>92000</v>
      </c>
      <c r="L156" s="22">
        <v>30212.799999999999</v>
      </c>
      <c r="N156" s="19" t="str">
        <f>VLOOKUP(A:A,'[1]Dead Stock'!$A:$A,1,0)</f>
        <v>SRST00018</v>
      </c>
    </row>
    <row r="157" spans="1:14" hidden="1" x14ac:dyDescent="0.25">
      <c r="A157" s="16" t="s">
        <v>1829</v>
      </c>
      <c r="B157" s="15" t="s">
        <v>1830</v>
      </c>
      <c r="C157" s="15" t="s">
        <v>21</v>
      </c>
      <c r="D157" s="15"/>
      <c r="E157" s="22">
        <v>240</v>
      </c>
      <c r="F157" s="22">
        <v>3435.8879999999999</v>
      </c>
      <c r="G157" s="23">
        <v>7000</v>
      </c>
      <c r="H157" s="22">
        <v>102996.93266999999</v>
      </c>
      <c r="I157" s="22">
        <v>5280</v>
      </c>
      <c r="J157" s="22">
        <v>77395.264370000004</v>
      </c>
      <c r="K157" s="22">
        <v>1960</v>
      </c>
      <c r="L157" s="22">
        <v>29037.5563</v>
      </c>
      <c r="N157" s="19" t="e">
        <f>VLOOKUP(A:A,'[1]Dead Stock'!$A:$A,1,0)</f>
        <v>#N/A</v>
      </c>
    </row>
    <row r="158" spans="1:14" hidden="1" x14ac:dyDescent="0.25">
      <c r="A158" s="16" t="s">
        <v>755</v>
      </c>
      <c r="B158" s="15" t="s">
        <v>756</v>
      </c>
      <c r="C158" s="15" t="s">
        <v>21</v>
      </c>
      <c r="D158" s="15"/>
      <c r="E158" s="22">
        <v>0</v>
      </c>
      <c r="F158" s="22">
        <v>0</v>
      </c>
      <c r="G158" s="23">
        <v>4000</v>
      </c>
      <c r="H158" s="22">
        <v>28867.878629999999</v>
      </c>
      <c r="I158" s="22" t="s">
        <v>1</v>
      </c>
      <c r="J158" s="22" t="s">
        <v>1</v>
      </c>
      <c r="K158" s="22">
        <v>4000</v>
      </c>
      <c r="L158" s="22">
        <v>28867.878629999999</v>
      </c>
      <c r="N158" s="19" t="e">
        <f>VLOOKUP(A:A,'[1]Dead Stock'!$A:$A,1,0)</f>
        <v>#N/A</v>
      </c>
    </row>
    <row r="159" spans="1:14" hidden="1" x14ac:dyDescent="0.25">
      <c r="A159" s="16" t="s">
        <v>723</v>
      </c>
      <c r="B159" s="15" t="s">
        <v>724</v>
      </c>
      <c r="C159" s="15" t="s">
        <v>21</v>
      </c>
      <c r="D159" s="15"/>
      <c r="E159" s="22">
        <v>0</v>
      </c>
      <c r="F159" s="22">
        <v>0</v>
      </c>
      <c r="G159" s="23">
        <v>16000</v>
      </c>
      <c r="H159" s="22">
        <v>154602.41787999999</v>
      </c>
      <c r="I159" s="22">
        <v>13000</v>
      </c>
      <c r="J159" s="22">
        <v>126300.59389</v>
      </c>
      <c r="K159" s="22">
        <v>3000</v>
      </c>
      <c r="L159" s="22">
        <v>28301.823990000001</v>
      </c>
      <c r="N159" s="19" t="e">
        <f>VLOOKUP(A:A,'[1]Dead Stock'!$A:$A,1,0)</f>
        <v>#N/A</v>
      </c>
    </row>
    <row r="160" spans="1:14" hidden="1" x14ac:dyDescent="0.25">
      <c r="A160" s="16" t="s">
        <v>1787</v>
      </c>
      <c r="B160" s="15" t="s">
        <v>1788</v>
      </c>
      <c r="C160" s="15" t="s">
        <v>21</v>
      </c>
      <c r="D160" s="15"/>
      <c r="E160" s="22">
        <v>1480</v>
      </c>
      <c r="F160" s="22">
        <v>38994.906799999997</v>
      </c>
      <c r="G160" s="23">
        <v>980</v>
      </c>
      <c r="H160" s="22">
        <v>27879.123629999998</v>
      </c>
      <c r="I160" s="22">
        <v>1486</v>
      </c>
      <c r="J160" s="22">
        <v>39165.595309999997</v>
      </c>
      <c r="K160" s="22">
        <v>974</v>
      </c>
      <c r="L160" s="22">
        <v>27708.435119999998</v>
      </c>
      <c r="N160" s="19" t="e">
        <f>VLOOKUP(A:A,'[1]Dead Stock'!$A:$A,1,0)</f>
        <v>#N/A</v>
      </c>
    </row>
    <row r="161" spans="1:14" hidden="1" x14ac:dyDescent="0.25">
      <c r="A161" s="16" t="s">
        <v>264</v>
      </c>
      <c r="B161" s="15" t="s">
        <v>265</v>
      </c>
      <c r="C161" s="15" t="s">
        <v>21</v>
      </c>
      <c r="D161" s="15"/>
      <c r="E161" s="22">
        <v>0</v>
      </c>
      <c r="F161" s="22">
        <v>0</v>
      </c>
      <c r="G161" s="23">
        <v>60000</v>
      </c>
      <c r="H161" s="22">
        <v>31886.928759999999</v>
      </c>
      <c r="I161" s="22">
        <v>8000</v>
      </c>
      <c r="J161" s="22">
        <v>4195.1302400000004</v>
      </c>
      <c r="K161" s="22">
        <v>52000</v>
      </c>
      <c r="L161" s="22">
        <v>27691.79852</v>
      </c>
      <c r="N161" s="19" t="e">
        <f>VLOOKUP(A:A,'[1]Dead Stock'!$A:$A,1,0)</f>
        <v>#N/A</v>
      </c>
    </row>
    <row r="162" spans="1:14" hidden="1" x14ac:dyDescent="0.25">
      <c r="A162" s="16" t="s">
        <v>996</v>
      </c>
      <c r="B162" s="15" t="s">
        <v>997</v>
      </c>
      <c r="C162" s="15" t="s">
        <v>21</v>
      </c>
      <c r="D162" s="15"/>
      <c r="E162" s="22">
        <v>0</v>
      </c>
      <c r="F162" s="22">
        <v>0</v>
      </c>
      <c r="G162" s="23">
        <v>1810000</v>
      </c>
      <c r="H162" s="22">
        <v>220934.59049</v>
      </c>
      <c r="I162" s="22">
        <v>1540000</v>
      </c>
      <c r="J162" s="22">
        <v>193270.56743</v>
      </c>
      <c r="K162" s="22">
        <v>270000</v>
      </c>
      <c r="L162" s="22">
        <v>27664.02306</v>
      </c>
      <c r="N162" s="19" t="e">
        <f>VLOOKUP(A:A,'[1]Dead Stock'!$A:$A,1,0)</f>
        <v>#N/A</v>
      </c>
    </row>
    <row r="163" spans="1:14" x14ac:dyDescent="0.25">
      <c r="A163" s="16" t="s">
        <v>1395</v>
      </c>
      <c r="B163" s="15" t="s">
        <v>1396</v>
      </c>
      <c r="C163" s="15" t="s">
        <v>21</v>
      </c>
      <c r="D163" s="15" t="s">
        <v>1899</v>
      </c>
      <c r="E163" s="22">
        <v>650</v>
      </c>
      <c r="F163" s="22">
        <v>27641.159</v>
      </c>
      <c r="G163" s="23" t="s">
        <v>1</v>
      </c>
      <c r="H163" s="22" t="s">
        <v>1</v>
      </c>
      <c r="I163" s="22" t="s">
        <v>1</v>
      </c>
      <c r="J163" s="22" t="s">
        <v>1</v>
      </c>
      <c r="K163" s="22">
        <v>650</v>
      </c>
      <c r="L163" s="22">
        <v>27641.159</v>
      </c>
      <c r="N163" s="19" t="str">
        <f>VLOOKUP(A:A,'[1]Dead Stock'!$A:$A,1,0)</f>
        <v>SRSAM0005</v>
      </c>
    </row>
    <row r="164" spans="1:14" hidden="1" x14ac:dyDescent="0.25">
      <c r="A164" s="16" t="s">
        <v>1438</v>
      </c>
      <c r="B164" s="15" t="s">
        <v>1414</v>
      </c>
      <c r="C164" s="15" t="s">
        <v>21</v>
      </c>
      <c r="D164" s="15"/>
      <c r="E164" s="22">
        <v>0</v>
      </c>
      <c r="F164" s="22">
        <v>0</v>
      </c>
      <c r="G164" s="23">
        <v>306000</v>
      </c>
      <c r="H164" s="22">
        <v>27159.87369</v>
      </c>
      <c r="I164" s="22" t="s">
        <v>1</v>
      </c>
      <c r="J164" s="22" t="s">
        <v>1</v>
      </c>
      <c r="K164" s="22">
        <v>306000</v>
      </c>
      <c r="L164" s="22">
        <v>27159.87369</v>
      </c>
      <c r="N164" s="19" t="e">
        <f>VLOOKUP(A:A,'[1]Dead Stock'!$A:$A,1,0)</f>
        <v>#N/A</v>
      </c>
    </row>
    <row r="165" spans="1:14" hidden="1" x14ac:dyDescent="0.25">
      <c r="A165" s="16" t="s">
        <v>847</v>
      </c>
      <c r="B165" s="15" t="s">
        <v>848</v>
      </c>
      <c r="C165" s="15" t="s">
        <v>21</v>
      </c>
      <c r="D165" s="15"/>
      <c r="E165" s="22">
        <v>8344</v>
      </c>
      <c r="F165" s="22">
        <v>1335.04</v>
      </c>
      <c r="G165" s="23">
        <v>672000</v>
      </c>
      <c r="H165" s="22">
        <v>77399.55833</v>
      </c>
      <c r="I165" s="22">
        <v>448000</v>
      </c>
      <c r="J165" s="22">
        <v>51973.70104</v>
      </c>
      <c r="K165" s="22">
        <v>232344</v>
      </c>
      <c r="L165" s="22">
        <v>26760.897290000001</v>
      </c>
      <c r="N165" s="19" t="e">
        <f>VLOOKUP(A:A,'[1]Dead Stock'!$A:$A,1,0)</f>
        <v>#N/A</v>
      </c>
    </row>
    <row r="166" spans="1:14" x14ac:dyDescent="0.25">
      <c r="A166" s="16" t="s">
        <v>1841</v>
      </c>
      <c r="B166" s="15" t="s">
        <v>1842</v>
      </c>
      <c r="C166" s="15" t="s">
        <v>21</v>
      </c>
      <c r="D166" s="15" t="s">
        <v>1898</v>
      </c>
      <c r="E166" s="22">
        <v>1040</v>
      </c>
      <c r="F166" s="22">
        <v>26469.185600000001</v>
      </c>
      <c r="G166" s="23">
        <v>1000</v>
      </c>
      <c r="H166" s="22">
        <v>26019.758549999999</v>
      </c>
      <c r="I166" s="22">
        <v>1042</v>
      </c>
      <c r="J166" s="22">
        <v>26521.225119999999</v>
      </c>
      <c r="K166" s="22">
        <v>998</v>
      </c>
      <c r="L166" s="22">
        <v>25967.71903</v>
      </c>
      <c r="N166" s="19" t="str">
        <f>VLOOKUP(A:A,'[1]Dead Stock'!$A:$A,1,0)</f>
        <v>SRXC0037</v>
      </c>
    </row>
    <row r="167" spans="1:14" x14ac:dyDescent="0.25">
      <c r="A167" s="16" t="s">
        <v>631</v>
      </c>
      <c r="B167" s="15" t="s">
        <v>632</v>
      </c>
      <c r="C167" s="15" t="s">
        <v>21</v>
      </c>
      <c r="D167" s="15" t="s">
        <v>1899</v>
      </c>
      <c r="E167" s="22">
        <v>11000</v>
      </c>
      <c r="F167" s="22">
        <v>25212</v>
      </c>
      <c r="G167" s="23" t="s">
        <v>1</v>
      </c>
      <c r="H167" s="22" t="s">
        <v>1</v>
      </c>
      <c r="I167" s="22" t="s">
        <v>1</v>
      </c>
      <c r="J167" s="22" t="s">
        <v>1</v>
      </c>
      <c r="K167" s="22">
        <v>11000</v>
      </c>
      <c r="L167" s="22">
        <v>25212</v>
      </c>
      <c r="N167" s="19" t="str">
        <f>VLOOKUP(A:A,'[1]Dead Stock'!$A:$A,1,0)</f>
        <v>SRHY0006</v>
      </c>
    </row>
    <row r="168" spans="1:14" hidden="1" x14ac:dyDescent="0.25">
      <c r="A168" s="16" t="s">
        <v>982</v>
      </c>
      <c r="B168" s="15" t="s">
        <v>983</v>
      </c>
      <c r="C168" s="15" t="s">
        <v>21</v>
      </c>
      <c r="D168" s="15" t="s">
        <v>1899</v>
      </c>
      <c r="E168" s="22">
        <v>475000</v>
      </c>
      <c r="F168" s="22">
        <v>24624</v>
      </c>
      <c r="G168" s="23" t="s">
        <v>1</v>
      </c>
      <c r="H168" s="22" t="s">
        <v>1</v>
      </c>
      <c r="I168" s="22" t="s">
        <v>1</v>
      </c>
      <c r="J168" s="22" t="s">
        <v>1</v>
      </c>
      <c r="K168" s="22">
        <v>475000</v>
      </c>
      <c r="L168" s="22">
        <v>24624</v>
      </c>
      <c r="N168" s="19" t="e">
        <f>VLOOKUP(A:A,'[1]Dead Stock'!$A:$A,1,0)</f>
        <v>#N/A</v>
      </c>
    </row>
    <row r="169" spans="1:14" x14ac:dyDescent="0.25">
      <c r="A169" s="16" t="s">
        <v>529</v>
      </c>
      <c r="B169" s="15" t="s">
        <v>530</v>
      </c>
      <c r="C169" s="15" t="s">
        <v>21</v>
      </c>
      <c r="D169" s="15" t="s">
        <v>1899</v>
      </c>
      <c r="E169" s="22">
        <v>176</v>
      </c>
      <c r="F169" s="22">
        <v>24376.527999999998</v>
      </c>
      <c r="G169" s="23" t="s">
        <v>1</v>
      </c>
      <c r="H169" s="22" t="s">
        <v>1</v>
      </c>
      <c r="I169" s="22" t="s">
        <v>1</v>
      </c>
      <c r="J169" s="22" t="s">
        <v>1</v>
      </c>
      <c r="K169" s="22">
        <v>176</v>
      </c>
      <c r="L169" s="22">
        <v>24376.527999999998</v>
      </c>
      <c r="N169" s="19" t="str">
        <f>VLOOKUP(A:A,'[1]Dead Stock'!$A:$A,1,0)</f>
        <v>SREL0016</v>
      </c>
    </row>
    <row r="170" spans="1:14" hidden="1" x14ac:dyDescent="0.25">
      <c r="A170" s="16" t="s">
        <v>773</v>
      </c>
      <c r="B170" s="15" t="s">
        <v>774</v>
      </c>
      <c r="C170" s="15" t="s">
        <v>21</v>
      </c>
      <c r="D170" s="15"/>
      <c r="E170" s="22">
        <v>2264000</v>
      </c>
      <c r="F170" s="22">
        <v>1950232.24</v>
      </c>
      <c r="G170" s="23">
        <v>4255000</v>
      </c>
      <c r="H170" s="22">
        <v>3604547.3451</v>
      </c>
      <c r="I170" s="22">
        <v>6487340</v>
      </c>
      <c r="J170" s="22">
        <v>5530457.5165799996</v>
      </c>
      <c r="K170" s="22">
        <v>31660</v>
      </c>
      <c r="L170" s="22">
        <v>24322.068520000001</v>
      </c>
      <c r="N170" s="19" t="e">
        <f>VLOOKUP(A:A,'[1]Dead Stock'!$A:$A,1,0)</f>
        <v>#N/A</v>
      </c>
    </row>
    <row r="171" spans="1:14" x14ac:dyDescent="0.25">
      <c r="A171" s="16" t="s">
        <v>1074</v>
      </c>
      <c r="B171" s="15" t="s">
        <v>1075</v>
      </c>
      <c r="C171" s="15" t="s">
        <v>21</v>
      </c>
      <c r="D171" s="15" t="s">
        <v>1899</v>
      </c>
      <c r="E171" s="22">
        <v>685000</v>
      </c>
      <c r="F171" s="22">
        <v>23447.55</v>
      </c>
      <c r="G171" s="23" t="s">
        <v>1</v>
      </c>
      <c r="H171" s="22" t="s">
        <v>1</v>
      </c>
      <c r="I171" s="22" t="s">
        <v>1</v>
      </c>
      <c r="J171" s="22" t="s">
        <v>1</v>
      </c>
      <c r="K171" s="22">
        <v>685000</v>
      </c>
      <c r="L171" s="22">
        <v>23447.55</v>
      </c>
      <c r="N171" s="19" t="str">
        <f>VLOOKUP(A:A,'[1]Dead Stock'!$A:$A,1,0)</f>
        <v>SRRES0133</v>
      </c>
    </row>
    <row r="172" spans="1:14" hidden="1" x14ac:dyDescent="0.25">
      <c r="A172" s="16" t="s">
        <v>926</v>
      </c>
      <c r="B172" s="15" t="s">
        <v>910</v>
      </c>
      <c r="C172" s="15" t="s">
        <v>21</v>
      </c>
      <c r="D172" s="15" t="s">
        <v>1899</v>
      </c>
      <c r="E172" s="22">
        <v>0</v>
      </c>
      <c r="F172" s="22">
        <v>0</v>
      </c>
      <c r="G172" s="23">
        <v>108000</v>
      </c>
      <c r="H172" s="22">
        <v>23406.06235</v>
      </c>
      <c r="I172" s="22" t="s">
        <v>1</v>
      </c>
      <c r="J172" s="22" t="s">
        <v>1</v>
      </c>
      <c r="K172" s="22">
        <v>108000</v>
      </c>
      <c r="L172" s="22">
        <v>23406.06235</v>
      </c>
      <c r="N172" s="19" t="e">
        <f>VLOOKUP(A:A,'[1]Dead Stock'!$A:$A,1,0)</f>
        <v>#N/A</v>
      </c>
    </row>
    <row r="173" spans="1:14" hidden="1" x14ac:dyDescent="0.25">
      <c r="A173" s="16" t="s">
        <v>1763</v>
      </c>
      <c r="B173" s="15" t="s">
        <v>1764</v>
      </c>
      <c r="C173" s="15" t="s">
        <v>21</v>
      </c>
      <c r="D173" s="15"/>
      <c r="E173" s="22">
        <v>490000</v>
      </c>
      <c r="F173" s="22">
        <v>61250</v>
      </c>
      <c r="G173" s="23" t="s">
        <v>1</v>
      </c>
      <c r="H173" s="22" t="s">
        <v>1</v>
      </c>
      <c r="I173" s="22">
        <v>305000</v>
      </c>
      <c r="J173" s="22">
        <v>38125</v>
      </c>
      <c r="K173" s="22">
        <v>185000</v>
      </c>
      <c r="L173" s="22">
        <v>23125</v>
      </c>
      <c r="N173" s="19" t="e">
        <f>VLOOKUP(A:A,'[1]Dead Stock'!$A:$A,1,0)</f>
        <v>#N/A</v>
      </c>
    </row>
    <row r="174" spans="1:14" hidden="1" x14ac:dyDescent="0.25">
      <c r="A174" s="16" t="s">
        <v>571</v>
      </c>
      <c r="B174" s="15" t="s">
        <v>572</v>
      </c>
      <c r="C174" s="15" t="s">
        <v>21</v>
      </c>
      <c r="D174" s="15"/>
      <c r="E174" s="22">
        <v>0</v>
      </c>
      <c r="F174" s="22">
        <v>0</v>
      </c>
      <c r="G174" s="23">
        <v>100000</v>
      </c>
      <c r="H174" s="22">
        <v>42000</v>
      </c>
      <c r="I174" s="22">
        <v>45000</v>
      </c>
      <c r="J174" s="22">
        <v>18900</v>
      </c>
      <c r="K174" s="22">
        <v>55000</v>
      </c>
      <c r="L174" s="22">
        <v>23100</v>
      </c>
      <c r="N174" s="19" t="e">
        <f>VLOOKUP(A:A,'[1]Dead Stock'!$A:$A,1,0)</f>
        <v>#N/A</v>
      </c>
    </row>
    <row r="175" spans="1:14" hidden="1" x14ac:dyDescent="0.25">
      <c r="A175" s="16" t="s">
        <v>976</v>
      </c>
      <c r="B175" s="15" t="s">
        <v>977</v>
      </c>
      <c r="C175" s="15" t="s">
        <v>21</v>
      </c>
      <c r="D175" s="15"/>
      <c r="E175" s="22">
        <v>0</v>
      </c>
      <c r="F175" s="22">
        <v>0</v>
      </c>
      <c r="G175" s="23">
        <v>505000</v>
      </c>
      <c r="H175" s="22">
        <v>28562.24667</v>
      </c>
      <c r="I175" s="22">
        <v>105000</v>
      </c>
      <c r="J175" s="22">
        <v>5938.6480099999999</v>
      </c>
      <c r="K175" s="22">
        <v>400000</v>
      </c>
      <c r="L175" s="22">
        <v>22623.59866</v>
      </c>
      <c r="N175" s="19" t="e">
        <f>VLOOKUP(A:A,'[1]Dead Stock'!$A:$A,1,0)</f>
        <v>#N/A</v>
      </c>
    </row>
    <row r="176" spans="1:14" hidden="1" x14ac:dyDescent="0.25">
      <c r="A176" s="16" t="s">
        <v>1845</v>
      </c>
      <c r="B176" s="15" t="s">
        <v>1846</v>
      </c>
      <c r="C176" s="15" t="s">
        <v>21</v>
      </c>
      <c r="D176" s="15"/>
      <c r="E176" s="22">
        <v>0</v>
      </c>
      <c r="F176" s="22">
        <v>0</v>
      </c>
      <c r="G176" s="23">
        <v>1500</v>
      </c>
      <c r="H176" s="22">
        <v>38574.203260000002</v>
      </c>
      <c r="I176" s="22">
        <v>640</v>
      </c>
      <c r="J176" s="22">
        <v>16197.21091</v>
      </c>
      <c r="K176" s="22">
        <v>860</v>
      </c>
      <c r="L176" s="22">
        <v>22376.99235</v>
      </c>
      <c r="N176" s="19" t="e">
        <f>VLOOKUP(A:A,'[1]Dead Stock'!$A:$A,1,0)</f>
        <v>#N/A</v>
      </c>
    </row>
    <row r="177" spans="1:14" hidden="1" x14ac:dyDescent="0.25">
      <c r="A177" s="16" t="s">
        <v>737</v>
      </c>
      <c r="B177" s="15" t="s">
        <v>738</v>
      </c>
      <c r="C177" s="15" t="s">
        <v>21</v>
      </c>
      <c r="D177" s="15"/>
      <c r="E177" s="22">
        <v>0</v>
      </c>
      <c r="F177" s="22">
        <v>0</v>
      </c>
      <c r="G177" s="23">
        <v>8000</v>
      </c>
      <c r="H177" s="22">
        <v>22204.373360000001</v>
      </c>
      <c r="I177" s="22" t="s">
        <v>1</v>
      </c>
      <c r="J177" s="22" t="s">
        <v>1</v>
      </c>
      <c r="K177" s="22">
        <v>8000</v>
      </c>
      <c r="L177" s="22">
        <v>22204.373360000001</v>
      </c>
      <c r="N177" s="19" t="e">
        <f>VLOOKUP(A:A,'[1]Dead Stock'!$A:$A,1,0)</f>
        <v>#N/A</v>
      </c>
    </row>
    <row r="178" spans="1:14" hidden="1" x14ac:dyDescent="0.25">
      <c r="A178" s="16" t="s">
        <v>1538</v>
      </c>
      <c r="B178" s="15" t="s">
        <v>1459</v>
      </c>
      <c r="C178" s="15" t="s">
        <v>21</v>
      </c>
      <c r="D178" s="15"/>
      <c r="E178" s="22">
        <v>1139000</v>
      </c>
      <c r="F178" s="22">
        <v>128798.12</v>
      </c>
      <c r="G178" s="23">
        <v>748000</v>
      </c>
      <c r="H178" s="22">
        <v>97756.925640000001</v>
      </c>
      <c r="I178" s="22">
        <v>1717000</v>
      </c>
      <c r="J178" s="22">
        <v>204414.83058000001</v>
      </c>
      <c r="K178" s="22">
        <v>170000</v>
      </c>
      <c r="L178" s="22">
        <v>22140.215059999999</v>
      </c>
      <c r="N178" s="19" t="e">
        <f>VLOOKUP(A:A,'[1]Dead Stock'!$A:$A,1,0)</f>
        <v>#N/A</v>
      </c>
    </row>
    <row r="179" spans="1:14" hidden="1" x14ac:dyDescent="0.25">
      <c r="A179" s="16" t="s">
        <v>1016</v>
      </c>
      <c r="B179" s="15" t="s">
        <v>1017</v>
      </c>
      <c r="C179" s="15" t="s">
        <v>21</v>
      </c>
      <c r="D179" s="15"/>
      <c r="E179" s="22">
        <v>0</v>
      </c>
      <c r="F179" s="22">
        <v>0</v>
      </c>
      <c r="G179" s="23">
        <v>1200000</v>
      </c>
      <c r="H179" s="22">
        <v>146055.83485000001</v>
      </c>
      <c r="I179" s="22">
        <v>985000</v>
      </c>
      <c r="J179" s="22">
        <v>124068.13628000001</v>
      </c>
      <c r="K179" s="22">
        <v>215000</v>
      </c>
      <c r="L179" s="22">
        <v>21987.69857</v>
      </c>
      <c r="N179" s="19" t="e">
        <f>VLOOKUP(A:A,'[1]Dead Stock'!$A:$A,1,0)</f>
        <v>#N/A</v>
      </c>
    </row>
    <row r="180" spans="1:14" x14ac:dyDescent="0.25">
      <c r="A180" s="16" t="s">
        <v>1391</v>
      </c>
      <c r="B180" s="15" t="s">
        <v>1392</v>
      </c>
      <c r="C180" s="15" t="s">
        <v>21</v>
      </c>
      <c r="D180" s="15" t="s">
        <v>1899</v>
      </c>
      <c r="E180" s="22">
        <v>750</v>
      </c>
      <c r="F180" s="22">
        <v>21642.134999999998</v>
      </c>
      <c r="G180" s="23" t="s">
        <v>1</v>
      </c>
      <c r="H180" s="22" t="s">
        <v>1</v>
      </c>
      <c r="I180" s="22" t="s">
        <v>1</v>
      </c>
      <c r="J180" s="22" t="s">
        <v>1</v>
      </c>
      <c r="K180" s="22">
        <v>750</v>
      </c>
      <c r="L180" s="22">
        <v>21642.134999999998</v>
      </c>
      <c r="N180" s="19" t="str">
        <f>VLOOKUP(A:A,'[1]Dead Stock'!$A:$A,1,0)</f>
        <v>SRSAM0002</v>
      </c>
    </row>
    <row r="181" spans="1:14" x14ac:dyDescent="0.25">
      <c r="A181" s="16" t="s">
        <v>1393</v>
      </c>
      <c r="B181" s="15" t="s">
        <v>1394</v>
      </c>
      <c r="C181" s="15" t="s">
        <v>21</v>
      </c>
      <c r="D181" s="15" t="s">
        <v>1898</v>
      </c>
      <c r="E181" s="22">
        <v>738</v>
      </c>
      <c r="F181" s="22">
        <v>39054.959999999999</v>
      </c>
      <c r="G181" s="23" t="s">
        <v>1</v>
      </c>
      <c r="H181" s="22" t="s">
        <v>1</v>
      </c>
      <c r="I181" s="22">
        <v>330</v>
      </c>
      <c r="J181" s="22">
        <v>17463.599999999999</v>
      </c>
      <c r="K181" s="22">
        <v>408</v>
      </c>
      <c r="L181" s="22">
        <v>21591.360000000001</v>
      </c>
      <c r="N181" s="19" t="str">
        <f>VLOOKUP(A:A,'[1]Dead Stock'!$A:$A,1,0)</f>
        <v>SRSAM0004</v>
      </c>
    </row>
    <row r="182" spans="1:14" hidden="1" x14ac:dyDescent="0.25">
      <c r="A182" s="16" t="s">
        <v>589</v>
      </c>
      <c r="B182" s="15" t="s">
        <v>590</v>
      </c>
      <c r="C182" s="15" t="s">
        <v>21</v>
      </c>
      <c r="D182" s="15"/>
      <c r="E182" s="22">
        <v>0</v>
      </c>
      <c r="F182" s="22">
        <v>0</v>
      </c>
      <c r="G182" s="23">
        <v>30000</v>
      </c>
      <c r="H182" s="22">
        <v>24674.376400000001</v>
      </c>
      <c r="I182" s="22">
        <v>4000</v>
      </c>
      <c r="J182" s="22">
        <v>3246.2146299999999</v>
      </c>
      <c r="K182" s="22">
        <v>26000</v>
      </c>
      <c r="L182" s="22">
        <v>21428.161769999999</v>
      </c>
      <c r="N182" s="19" t="e">
        <f>VLOOKUP(A:A,'[1]Dead Stock'!$A:$A,1,0)</f>
        <v>#N/A</v>
      </c>
    </row>
    <row r="183" spans="1:14" hidden="1" x14ac:dyDescent="0.25">
      <c r="A183" s="16" t="s">
        <v>1656</v>
      </c>
      <c r="B183" s="15" t="s">
        <v>1468</v>
      </c>
      <c r="C183" s="15" t="s">
        <v>21</v>
      </c>
      <c r="D183" s="15"/>
      <c r="E183" s="22">
        <v>0</v>
      </c>
      <c r="F183" s="22">
        <v>0</v>
      </c>
      <c r="G183" s="23">
        <v>60000</v>
      </c>
      <c r="H183" s="22">
        <v>20966.80804</v>
      </c>
      <c r="I183" s="22" t="s">
        <v>1</v>
      </c>
      <c r="J183" s="22" t="s">
        <v>1</v>
      </c>
      <c r="K183" s="22">
        <v>60000</v>
      </c>
      <c r="L183" s="22">
        <v>20966.80804</v>
      </c>
      <c r="N183" s="19" t="e">
        <f>VLOOKUP(A:A,'[1]Dead Stock'!$A:$A,1,0)</f>
        <v>#N/A</v>
      </c>
    </row>
    <row r="184" spans="1:14" hidden="1" x14ac:dyDescent="0.25">
      <c r="A184" s="16" t="s">
        <v>857</v>
      </c>
      <c r="B184" s="15" t="s">
        <v>858</v>
      </c>
      <c r="C184" s="15" t="s">
        <v>21</v>
      </c>
      <c r="D184" s="15" t="s">
        <v>1898</v>
      </c>
      <c r="E184" s="22">
        <v>162000</v>
      </c>
      <c r="F184" s="22">
        <v>45390.78</v>
      </c>
      <c r="G184" s="23" t="s">
        <v>1</v>
      </c>
      <c r="H184" s="22" t="s">
        <v>1</v>
      </c>
      <c r="I184" s="22">
        <v>90000</v>
      </c>
      <c r="J184" s="22">
        <v>25217.1</v>
      </c>
      <c r="K184" s="22">
        <v>72000</v>
      </c>
      <c r="L184" s="22">
        <v>20173.68</v>
      </c>
      <c r="N184" s="19" t="e">
        <f>VLOOKUP(A:A,'[1]Dead Stock'!$A:$A,1,0)</f>
        <v>#N/A</v>
      </c>
    </row>
    <row r="185" spans="1:14" hidden="1" x14ac:dyDescent="0.25">
      <c r="A185" s="16" t="s">
        <v>1581</v>
      </c>
      <c r="B185" s="15" t="s">
        <v>1486</v>
      </c>
      <c r="C185" s="15" t="s">
        <v>21</v>
      </c>
      <c r="D185" s="15"/>
      <c r="E185" s="22">
        <v>0</v>
      </c>
      <c r="F185" s="22">
        <v>0</v>
      </c>
      <c r="G185" s="23">
        <v>22500</v>
      </c>
      <c r="H185" s="22">
        <v>33555.599999999999</v>
      </c>
      <c r="I185" s="22">
        <v>9000</v>
      </c>
      <c r="J185" s="22">
        <v>13422.24</v>
      </c>
      <c r="K185" s="22">
        <v>13500</v>
      </c>
      <c r="L185" s="22">
        <v>20133.36</v>
      </c>
      <c r="N185" s="19" t="e">
        <f>VLOOKUP(A:A,'[1]Dead Stock'!$A:$A,1,0)</f>
        <v>#N/A</v>
      </c>
    </row>
    <row r="186" spans="1:14" hidden="1" x14ac:dyDescent="0.25">
      <c r="A186" s="16" t="s">
        <v>1861</v>
      </c>
      <c r="B186" s="15" t="s">
        <v>1862</v>
      </c>
      <c r="C186" s="15" t="s">
        <v>21</v>
      </c>
      <c r="D186" s="15" t="s">
        <v>1898</v>
      </c>
      <c r="E186" s="22">
        <v>1500</v>
      </c>
      <c r="F186" s="22">
        <v>62613.915000000001</v>
      </c>
      <c r="G186" s="23" t="s">
        <v>1</v>
      </c>
      <c r="H186" s="22" t="s">
        <v>1</v>
      </c>
      <c r="I186" s="22">
        <v>1020</v>
      </c>
      <c r="J186" s="22">
        <v>42577.462200000002</v>
      </c>
      <c r="K186" s="22">
        <v>480</v>
      </c>
      <c r="L186" s="22">
        <v>20036.452799999999</v>
      </c>
      <c r="N186" s="19" t="e">
        <f>VLOOKUP(A:A,'[1]Dead Stock'!$A:$A,1,0)</f>
        <v>#N/A</v>
      </c>
    </row>
    <row r="187" spans="1:14" hidden="1" x14ac:dyDescent="0.25">
      <c r="A187" s="16" t="s">
        <v>1777</v>
      </c>
      <c r="B187" s="15" t="s">
        <v>1778</v>
      </c>
      <c r="C187" s="15" t="s">
        <v>21</v>
      </c>
      <c r="D187" s="15"/>
      <c r="E187" s="22">
        <v>300</v>
      </c>
      <c r="F187" s="22">
        <v>4174.26</v>
      </c>
      <c r="G187" s="23">
        <v>2000</v>
      </c>
      <c r="H187" s="22">
        <v>29237.883720000002</v>
      </c>
      <c r="I187" s="22">
        <v>940</v>
      </c>
      <c r="J187" s="22">
        <v>13530.382799999999</v>
      </c>
      <c r="K187" s="22">
        <v>1360</v>
      </c>
      <c r="L187" s="22">
        <v>19881.760920000001</v>
      </c>
      <c r="N187" s="19" t="e">
        <f>VLOOKUP(A:A,'[1]Dead Stock'!$A:$A,1,0)</f>
        <v>#N/A</v>
      </c>
    </row>
    <row r="188" spans="1:14" x14ac:dyDescent="0.25">
      <c r="A188" s="16" t="s">
        <v>526</v>
      </c>
      <c r="B188" s="15" t="s">
        <v>527</v>
      </c>
      <c r="C188" s="15" t="s">
        <v>21</v>
      </c>
      <c r="D188" s="15" t="s">
        <v>1899</v>
      </c>
      <c r="E188" s="22">
        <v>527</v>
      </c>
      <c r="F188" s="22">
        <v>19395.181</v>
      </c>
      <c r="G188" s="23" t="s">
        <v>1</v>
      </c>
      <c r="H188" s="22" t="s">
        <v>1</v>
      </c>
      <c r="I188" s="22" t="s">
        <v>1</v>
      </c>
      <c r="J188" s="22" t="s">
        <v>1</v>
      </c>
      <c r="K188" s="22">
        <v>527</v>
      </c>
      <c r="L188" s="22">
        <v>19395.181</v>
      </c>
      <c r="N188" s="19" t="str">
        <f>VLOOKUP(A:A,'[1]Dead Stock'!$A:$A,1,0)</f>
        <v>SREL0014</v>
      </c>
    </row>
    <row r="189" spans="1:14" x14ac:dyDescent="0.25">
      <c r="A189" s="16" t="s">
        <v>1813</v>
      </c>
      <c r="B189" s="15" t="s">
        <v>1814</v>
      </c>
      <c r="C189" s="15" t="s">
        <v>21</v>
      </c>
      <c r="D189" s="15" t="s">
        <v>1898</v>
      </c>
      <c r="E189" s="22">
        <v>2680</v>
      </c>
      <c r="F189" s="22">
        <v>22788.602800000001</v>
      </c>
      <c r="G189" s="23" t="s">
        <v>1</v>
      </c>
      <c r="H189" s="22" t="s">
        <v>1</v>
      </c>
      <c r="I189" s="22">
        <v>400</v>
      </c>
      <c r="J189" s="22">
        <v>3401.2840000000001</v>
      </c>
      <c r="K189" s="22">
        <v>2280</v>
      </c>
      <c r="L189" s="22">
        <v>19387.318800000001</v>
      </c>
      <c r="N189" s="19" t="str">
        <f>VLOOKUP(A:A,'[1]Dead Stock'!$A:$A,1,0)</f>
        <v>SRXC0023</v>
      </c>
    </row>
    <row r="190" spans="1:14" hidden="1" x14ac:dyDescent="0.25">
      <c r="A190" s="16" t="s">
        <v>1803</v>
      </c>
      <c r="B190" s="15" t="s">
        <v>1804</v>
      </c>
      <c r="C190" s="15" t="s">
        <v>21</v>
      </c>
      <c r="D190" s="15"/>
      <c r="E190" s="22">
        <v>560</v>
      </c>
      <c r="F190" s="22">
        <v>21378.800800000001</v>
      </c>
      <c r="G190" s="23">
        <v>1500</v>
      </c>
      <c r="H190" s="22">
        <v>58138.122790000001</v>
      </c>
      <c r="I190" s="22">
        <v>1580</v>
      </c>
      <c r="J190" s="22">
        <v>60693.044009999998</v>
      </c>
      <c r="K190" s="22">
        <v>480</v>
      </c>
      <c r="L190" s="22">
        <v>18823.879580000001</v>
      </c>
      <c r="N190" s="19" t="e">
        <f>VLOOKUP(A:A,'[1]Dead Stock'!$A:$A,1,0)</f>
        <v>#N/A</v>
      </c>
    </row>
    <row r="191" spans="1:14" x14ac:dyDescent="0.25">
      <c r="A191" s="16" t="s">
        <v>1531</v>
      </c>
      <c r="B191" s="15" t="s">
        <v>1528</v>
      </c>
      <c r="C191" s="15" t="s">
        <v>21</v>
      </c>
      <c r="D191" s="15" t="s">
        <v>1899</v>
      </c>
      <c r="E191" s="22">
        <v>2000</v>
      </c>
      <c r="F191" s="22">
        <v>18315.286</v>
      </c>
      <c r="G191" s="23" t="s">
        <v>1</v>
      </c>
      <c r="H191" s="22" t="s">
        <v>1</v>
      </c>
      <c r="I191" s="22" t="s">
        <v>1</v>
      </c>
      <c r="J191" s="22" t="s">
        <v>1</v>
      </c>
      <c r="K191" s="22">
        <v>2000</v>
      </c>
      <c r="L191" s="22">
        <v>18315.286</v>
      </c>
      <c r="N191" s="19" t="str">
        <f>VLOOKUP(A:A,'[1]Dead Stock'!$A:$A,1,0)</f>
        <v>SRSL00184</v>
      </c>
    </row>
    <row r="192" spans="1:14" x14ac:dyDescent="0.25">
      <c r="A192" s="16" t="s">
        <v>1590</v>
      </c>
      <c r="B192" s="15" t="s">
        <v>1528</v>
      </c>
      <c r="C192" s="15" t="s">
        <v>21</v>
      </c>
      <c r="D192" s="15" t="s">
        <v>1899</v>
      </c>
      <c r="E192" s="22">
        <v>2000</v>
      </c>
      <c r="F192" s="22">
        <v>18315.286</v>
      </c>
      <c r="G192" s="23" t="s">
        <v>1</v>
      </c>
      <c r="H192" s="22" t="s">
        <v>1</v>
      </c>
      <c r="I192" s="22" t="s">
        <v>1</v>
      </c>
      <c r="J192" s="22" t="s">
        <v>1</v>
      </c>
      <c r="K192" s="22">
        <v>2000</v>
      </c>
      <c r="L192" s="22">
        <v>18315.286</v>
      </c>
      <c r="N192" s="19" t="str">
        <f>VLOOKUP(A:A,'[1]Dead Stock'!$A:$A,1,0)</f>
        <v>SRSL00273</v>
      </c>
    </row>
    <row r="193" spans="1:14" hidden="1" x14ac:dyDescent="0.25">
      <c r="A193" s="16" t="s">
        <v>1056</v>
      </c>
      <c r="B193" s="15" t="s">
        <v>1057</v>
      </c>
      <c r="C193" s="15" t="s">
        <v>21</v>
      </c>
      <c r="D193" s="15"/>
      <c r="E193" s="22">
        <v>5000</v>
      </c>
      <c r="F193" s="22">
        <v>750</v>
      </c>
      <c r="G193" s="23">
        <v>845000</v>
      </c>
      <c r="H193" s="22">
        <v>125700</v>
      </c>
      <c r="I193" s="22">
        <v>725000</v>
      </c>
      <c r="J193" s="22">
        <v>108350</v>
      </c>
      <c r="K193" s="22">
        <v>125000</v>
      </c>
      <c r="L193" s="22">
        <v>18100</v>
      </c>
      <c r="N193" s="19" t="e">
        <f>VLOOKUP(A:A,'[1]Dead Stock'!$A:$A,1,0)</f>
        <v>#N/A</v>
      </c>
    </row>
    <row r="194" spans="1:14" hidden="1" x14ac:dyDescent="0.25">
      <c r="A194" s="16" t="s">
        <v>188</v>
      </c>
      <c r="B194" s="15" t="s">
        <v>189</v>
      </c>
      <c r="C194" s="15" t="s">
        <v>21</v>
      </c>
      <c r="D194" s="15" t="s">
        <v>1899</v>
      </c>
      <c r="E194" s="22">
        <v>0</v>
      </c>
      <c r="F194" s="22">
        <v>0</v>
      </c>
      <c r="G194" s="23">
        <v>60000</v>
      </c>
      <c r="H194" s="22">
        <v>18098.82041</v>
      </c>
      <c r="I194" s="22" t="s">
        <v>1</v>
      </c>
      <c r="J194" s="22" t="s">
        <v>1</v>
      </c>
      <c r="K194" s="22">
        <v>60000</v>
      </c>
      <c r="L194" s="22">
        <v>18098.82041</v>
      </c>
      <c r="N194" s="19" t="e">
        <f>VLOOKUP(A:A,'[1]Dead Stock'!$A:$A,1,0)</f>
        <v>#N/A</v>
      </c>
    </row>
    <row r="195" spans="1:14" x14ac:dyDescent="0.25">
      <c r="A195" s="16" t="s">
        <v>1403</v>
      </c>
      <c r="B195" s="15" t="s">
        <v>1404</v>
      </c>
      <c r="C195" s="15" t="s">
        <v>21</v>
      </c>
      <c r="D195" s="15" t="s">
        <v>1899</v>
      </c>
      <c r="E195" s="22">
        <v>248</v>
      </c>
      <c r="F195" s="22">
        <v>17766.53846</v>
      </c>
      <c r="G195" s="23" t="s">
        <v>1</v>
      </c>
      <c r="H195" s="22" t="s">
        <v>1</v>
      </c>
      <c r="I195" s="22" t="s">
        <v>1</v>
      </c>
      <c r="J195" s="22" t="s">
        <v>1</v>
      </c>
      <c r="K195" s="22">
        <v>248</v>
      </c>
      <c r="L195" s="22">
        <v>17766.53846</v>
      </c>
      <c r="N195" s="19" t="str">
        <f>VLOOKUP(A:A,'[1]Dead Stock'!$A:$A,1,0)</f>
        <v>SRSAM0009</v>
      </c>
    </row>
    <row r="196" spans="1:14" x14ac:dyDescent="0.25">
      <c r="A196" s="16" t="s">
        <v>158</v>
      </c>
      <c r="B196" s="15" t="s">
        <v>159</v>
      </c>
      <c r="C196" s="15" t="s">
        <v>21</v>
      </c>
      <c r="D196" s="15" t="s">
        <v>1899</v>
      </c>
      <c r="E196" s="22">
        <v>458</v>
      </c>
      <c r="F196" s="22">
        <v>17195.151999999998</v>
      </c>
      <c r="G196" s="23" t="s">
        <v>1</v>
      </c>
      <c r="H196" s="22" t="s">
        <v>1</v>
      </c>
      <c r="I196" s="22" t="s">
        <v>1</v>
      </c>
      <c r="J196" s="22" t="s">
        <v>1</v>
      </c>
      <c r="K196" s="22">
        <v>458</v>
      </c>
      <c r="L196" s="22">
        <v>17195.151999999998</v>
      </c>
      <c r="N196" s="19" t="str">
        <f>VLOOKUP(A:A,'[1]Dead Stock'!$A:$A,1,0)</f>
        <v>SRCRE0028</v>
      </c>
    </row>
    <row r="197" spans="1:14" x14ac:dyDescent="0.25">
      <c r="A197" s="16" t="s">
        <v>1411</v>
      </c>
      <c r="B197" s="15" t="s">
        <v>1412</v>
      </c>
      <c r="C197" s="15" t="s">
        <v>21</v>
      </c>
      <c r="D197" s="15" t="s">
        <v>1899</v>
      </c>
      <c r="E197" s="22">
        <v>48000</v>
      </c>
      <c r="F197" s="22">
        <v>17040</v>
      </c>
      <c r="G197" s="23" t="s">
        <v>1</v>
      </c>
      <c r="H197" s="22" t="s">
        <v>1</v>
      </c>
      <c r="I197" s="22" t="s">
        <v>1</v>
      </c>
      <c r="J197" s="22" t="s">
        <v>1</v>
      </c>
      <c r="K197" s="22">
        <v>48000</v>
      </c>
      <c r="L197" s="22">
        <v>17040</v>
      </c>
      <c r="N197" s="19" t="str">
        <f>VLOOKUP(A:A,'[1]Dead Stock'!$A:$A,1,0)</f>
        <v>SRSAM0022</v>
      </c>
    </row>
    <row r="198" spans="1:14" hidden="1" x14ac:dyDescent="0.25">
      <c r="A198" s="16" t="s">
        <v>182</v>
      </c>
      <c r="B198" s="15" t="s">
        <v>183</v>
      </c>
      <c r="C198" s="15" t="s">
        <v>21</v>
      </c>
      <c r="D198" s="15" t="s">
        <v>1899</v>
      </c>
      <c r="E198" s="22">
        <v>0</v>
      </c>
      <c r="F198" s="22">
        <v>0</v>
      </c>
      <c r="G198" s="23">
        <v>60000</v>
      </c>
      <c r="H198" s="22">
        <v>16892.53887</v>
      </c>
      <c r="I198" s="22" t="s">
        <v>1</v>
      </c>
      <c r="J198" s="22" t="s">
        <v>1</v>
      </c>
      <c r="K198" s="22">
        <v>60000</v>
      </c>
      <c r="L198" s="22">
        <v>16892.53887</v>
      </c>
      <c r="N198" s="19" t="e">
        <f>VLOOKUP(A:A,'[1]Dead Stock'!$A:$A,1,0)</f>
        <v>#N/A</v>
      </c>
    </row>
    <row r="199" spans="1:14" hidden="1" x14ac:dyDescent="0.25">
      <c r="A199" s="16" t="s">
        <v>502</v>
      </c>
      <c r="B199" s="15" t="s">
        <v>503</v>
      </c>
      <c r="C199" s="15" t="s">
        <v>21</v>
      </c>
      <c r="D199" s="15"/>
      <c r="E199" s="22">
        <v>0</v>
      </c>
      <c r="F199" s="22">
        <v>0</v>
      </c>
      <c r="G199" s="23">
        <v>30000</v>
      </c>
      <c r="H199" s="22">
        <v>17014.245360000001</v>
      </c>
      <c r="I199" s="22">
        <v>1000</v>
      </c>
      <c r="J199" s="22">
        <v>567.14151000000004</v>
      </c>
      <c r="K199" s="22">
        <v>29000</v>
      </c>
      <c r="L199" s="22">
        <v>16447.10385</v>
      </c>
      <c r="N199" s="19" t="e">
        <f>VLOOKUP(A:A,'[1]Dead Stock'!$A:$A,1,0)</f>
        <v>#N/A</v>
      </c>
    </row>
    <row r="200" spans="1:14" hidden="1" x14ac:dyDescent="0.25">
      <c r="A200" s="16" t="s">
        <v>1420</v>
      </c>
      <c r="B200" s="15" t="s">
        <v>1414</v>
      </c>
      <c r="C200" s="15" t="s">
        <v>21</v>
      </c>
      <c r="D200" s="15"/>
      <c r="E200" s="22">
        <v>0</v>
      </c>
      <c r="F200" s="22">
        <v>0</v>
      </c>
      <c r="G200" s="23">
        <v>1190000</v>
      </c>
      <c r="H200" s="22">
        <v>113829.57607</v>
      </c>
      <c r="I200" s="22">
        <v>1020000</v>
      </c>
      <c r="J200" s="22">
        <v>97511.664659999995</v>
      </c>
      <c r="K200" s="22">
        <v>170000</v>
      </c>
      <c r="L200" s="22">
        <v>16317.911410000001</v>
      </c>
      <c r="N200" s="19" t="e">
        <f>VLOOKUP(A:A,'[1]Dead Stock'!$A:$A,1,0)</f>
        <v>#N/A</v>
      </c>
    </row>
    <row r="201" spans="1:14" hidden="1" x14ac:dyDescent="0.25">
      <c r="A201" s="16" t="s">
        <v>1833</v>
      </c>
      <c r="B201" s="15" t="s">
        <v>1834</v>
      </c>
      <c r="C201" s="15" t="s">
        <v>21</v>
      </c>
      <c r="D201" s="15"/>
      <c r="E201" s="22">
        <v>200</v>
      </c>
      <c r="F201" s="22">
        <v>2782.84</v>
      </c>
      <c r="G201" s="23">
        <v>1500</v>
      </c>
      <c r="H201" s="22">
        <v>21963.200199999999</v>
      </c>
      <c r="I201" s="22">
        <v>600</v>
      </c>
      <c r="J201" s="22">
        <v>8501.4003400000001</v>
      </c>
      <c r="K201" s="22">
        <v>1100</v>
      </c>
      <c r="L201" s="22">
        <v>16244.639859999999</v>
      </c>
      <c r="N201" s="19" t="e">
        <f>VLOOKUP(A:A,'[1]Dead Stock'!$A:$A,1,0)</f>
        <v>#N/A</v>
      </c>
    </row>
    <row r="202" spans="1:14" x14ac:dyDescent="0.25">
      <c r="A202" s="16" t="s">
        <v>160</v>
      </c>
      <c r="B202" s="15" t="s">
        <v>161</v>
      </c>
      <c r="C202" s="15" t="s">
        <v>21</v>
      </c>
      <c r="D202" s="15" t="s">
        <v>1899</v>
      </c>
      <c r="E202" s="22">
        <v>190</v>
      </c>
      <c r="F202" s="22">
        <v>16101.74</v>
      </c>
      <c r="G202" s="23" t="s">
        <v>1</v>
      </c>
      <c r="H202" s="22" t="s">
        <v>1</v>
      </c>
      <c r="I202" s="22" t="s">
        <v>1</v>
      </c>
      <c r="J202" s="22" t="s">
        <v>1</v>
      </c>
      <c r="K202" s="22">
        <v>190</v>
      </c>
      <c r="L202" s="22">
        <v>16101.74</v>
      </c>
      <c r="N202" s="19" t="str">
        <f>VLOOKUP(A:A,'[1]Dead Stock'!$A:$A,1,0)</f>
        <v>SRCRE0030</v>
      </c>
    </row>
    <row r="203" spans="1:14" x14ac:dyDescent="0.25">
      <c r="A203" s="16" t="s">
        <v>1493</v>
      </c>
      <c r="B203" s="15" t="s">
        <v>1494</v>
      </c>
      <c r="C203" s="15" t="s">
        <v>21</v>
      </c>
      <c r="D203" s="15" t="s">
        <v>1899</v>
      </c>
      <c r="E203" s="22">
        <v>9000</v>
      </c>
      <c r="F203" s="22">
        <v>15777</v>
      </c>
      <c r="G203" s="23" t="s">
        <v>1</v>
      </c>
      <c r="H203" s="22" t="s">
        <v>1</v>
      </c>
      <c r="I203" s="22" t="s">
        <v>1</v>
      </c>
      <c r="J203" s="22" t="s">
        <v>1</v>
      </c>
      <c r="K203" s="22">
        <v>9000</v>
      </c>
      <c r="L203" s="22">
        <v>15777</v>
      </c>
      <c r="N203" s="19" t="str">
        <f>VLOOKUP(A:A,'[1]Dead Stock'!$A:$A,1,0)</f>
        <v>SRSL00120</v>
      </c>
    </row>
    <row r="204" spans="1:14" x14ac:dyDescent="0.25">
      <c r="A204" s="16" t="s">
        <v>1815</v>
      </c>
      <c r="B204" s="15" t="s">
        <v>1816</v>
      </c>
      <c r="C204" s="15" t="s">
        <v>21</v>
      </c>
      <c r="D204" s="15" t="s">
        <v>1898</v>
      </c>
      <c r="E204" s="22">
        <v>1850</v>
      </c>
      <c r="F204" s="22">
        <v>16321.366</v>
      </c>
      <c r="G204" s="23" t="s">
        <v>1</v>
      </c>
      <c r="H204" s="22" t="s">
        <v>1</v>
      </c>
      <c r="I204" s="22">
        <v>80</v>
      </c>
      <c r="J204" s="22">
        <v>705.78880000000004</v>
      </c>
      <c r="K204" s="22">
        <v>1770</v>
      </c>
      <c r="L204" s="22">
        <v>15615.5772</v>
      </c>
      <c r="N204" s="19" t="str">
        <f>VLOOKUP(A:A,'[1]Dead Stock'!$A:$A,1,0)</f>
        <v>SRXC0024</v>
      </c>
    </row>
    <row r="205" spans="1:14" hidden="1" x14ac:dyDescent="0.25">
      <c r="A205" s="16" t="s">
        <v>819</v>
      </c>
      <c r="B205" s="15" t="s">
        <v>820</v>
      </c>
      <c r="C205" s="15" t="s">
        <v>21</v>
      </c>
      <c r="D205" s="15"/>
      <c r="E205" s="22">
        <v>0</v>
      </c>
      <c r="F205" s="22">
        <v>0</v>
      </c>
      <c r="G205" s="23">
        <v>6450</v>
      </c>
      <c r="H205" s="22">
        <v>743050</v>
      </c>
      <c r="I205" s="22">
        <v>6350</v>
      </c>
      <c r="J205" s="22">
        <v>728050</v>
      </c>
      <c r="K205" s="22">
        <v>100</v>
      </c>
      <c r="L205" s="22">
        <v>15000</v>
      </c>
      <c r="N205" s="19" t="e">
        <f>VLOOKUP(A:A,'[1]Dead Stock'!$A:$A,1,0)</f>
        <v>#N/A</v>
      </c>
    </row>
    <row r="206" spans="1:14" hidden="1" x14ac:dyDescent="0.25">
      <c r="A206" s="16" t="s">
        <v>932</v>
      </c>
      <c r="B206" s="15" t="s">
        <v>933</v>
      </c>
      <c r="C206" s="15" t="s">
        <v>21</v>
      </c>
      <c r="D206" s="15"/>
      <c r="E206" s="22">
        <v>6636</v>
      </c>
      <c r="F206" s="22">
        <v>14997.36</v>
      </c>
      <c r="G206" s="23">
        <v>5000</v>
      </c>
      <c r="H206" s="22">
        <v>11300</v>
      </c>
      <c r="I206" s="22">
        <v>5000</v>
      </c>
      <c r="J206" s="22">
        <v>11300</v>
      </c>
      <c r="K206" s="22">
        <v>6636</v>
      </c>
      <c r="L206" s="22">
        <v>14997.36</v>
      </c>
      <c r="N206" s="19" t="e">
        <f>VLOOKUP(A:A,'[1]Dead Stock'!$A:$A,1,0)</f>
        <v>#N/A</v>
      </c>
    </row>
    <row r="207" spans="1:14" x14ac:dyDescent="0.25">
      <c r="A207" s="16" t="s">
        <v>1642</v>
      </c>
      <c r="B207" s="15" t="s">
        <v>1565</v>
      </c>
      <c r="C207" s="15" t="s">
        <v>21</v>
      </c>
      <c r="D207" s="15" t="s">
        <v>1899</v>
      </c>
      <c r="E207" s="22">
        <v>0</v>
      </c>
      <c r="F207" s="22">
        <v>0</v>
      </c>
      <c r="G207" s="23">
        <v>102000</v>
      </c>
      <c r="H207" s="22">
        <v>14649.461359999999</v>
      </c>
      <c r="I207" s="22" t="s">
        <v>1</v>
      </c>
      <c r="J207" s="22" t="s">
        <v>1</v>
      </c>
      <c r="K207" s="22">
        <v>102000</v>
      </c>
      <c r="L207" s="22">
        <v>14649.461359999999</v>
      </c>
      <c r="N207" s="19" t="str">
        <f>VLOOKUP(A:A,'[1]Dead Stock'!$A:$A,1,0)</f>
        <v>SRSL00327</v>
      </c>
    </row>
    <row r="208" spans="1:14" hidden="1" x14ac:dyDescent="0.25">
      <c r="A208" s="16" t="s">
        <v>767</v>
      </c>
      <c r="B208" s="15" t="s">
        <v>768</v>
      </c>
      <c r="C208" s="15" t="s">
        <v>21</v>
      </c>
      <c r="D208" s="15"/>
      <c r="E208" s="22">
        <v>0</v>
      </c>
      <c r="F208" s="22">
        <v>0</v>
      </c>
      <c r="G208" s="23">
        <v>520000</v>
      </c>
      <c r="H208" s="22">
        <v>1536515.1514399999</v>
      </c>
      <c r="I208" s="22">
        <v>515000</v>
      </c>
      <c r="J208" s="22">
        <v>1521866.2271799999</v>
      </c>
      <c r="K208" s="22">
        <v>5000</v>
      </c>
      <c r="L208" s="22">
        <v>14648.92426</v>
      </c>
      <c r="N208" s="19" t="e">
        <f>VLOOKUP(A:A,'[1]Dead Stock'!$A:$A,1,0)</f>
        <v>#N/A</v>
      </c>
    </row>
    <row r="209" spans="1:14" hidden="1" x14ac:dyDescent="0.25">
      <c r="A209" s="16" t="s">
        <v>1853</v>
      </c>
      <c r="B209" s="15" t="s">
        <v>1854</v>
      </c>
      <c r="C209" s="15" t="s">
        <v>21</v>
      </c>
      <c r="D209" s="15" t="s">
        <v>1898</v>
      </c>
      <c r="E209" s="22">
        <v>2280</v>
      </c>
      <c r="F209" s="22">
        <v>82836.070800000001</v>
      </c>
      <c r="G209" s="23" t="s">
        <v>1</v>
      </c>
      <c r="H209" s="22" t="s">
        <v>1</v>
      </c>
      <c r="I209" s="22">
        <v>1882</v>
      </c>
      <c r="J209" s="22">
        <v>68376.090020000003</v>
      </c>
      <c r="K209" s="22">
        <v>398</v>
      </c>
      <c r="L209" s="22">
        <v>14459.98078</v>
      </c>
      <c r="N209" s="19" t="e">
        <f>VLOOKUP(A:A,'[1]Dead Stock'!$A:$A,1,0)</f>
        <v>#N/A</v>
      </c>
    </row>
    <row r="210" spans="1:14" hidden="1" x14ac:dyDescent="0.25">
      <c r="A210" s="16" t="s">
        <v>1835</v>
      </c>
      <c r="B210" s="15" t="s">
        <v>1836</v>
      </c>
      <c r="C210" s="15" t="s">
        <v>21</v>
      </c>
      <c r="D210" s="15"/>
      <c r="E210" s="22">
        <v>800</v>
      </c>
      <c r="F210" s="22">
        <v>14020.792799999999</v>
      </c>
      <c r="G210" s="23">
        <v>1500</v>
      </c>
      <c r="H210" s="22">
        <v>28077.9686</v>
      </c>
      <c r="I210" s="22">
        <v>1540</v>
      </c>
      <c r="J210" s="22">
        <v>27653.109939999998</v>
      </c>
      <c r="K210" s="22">
        <v>760</v>
      </c>
      <c r="L210" s="22">
        <v>14445.651459999999</v>
      </c>
      <c r="N210" s="19" t="e">
        <f>VLOOKUP(A:A,'[1]Dead Stock'!$A:$A,1,0)</f>
        <v>#N/A</v>
      </c>
    </row>
    <row r="211" spans="1:14" hidden="1" x14ac:dyDescent="0.25">
      <c r="A211" s="16" t="s">
        <v>200</v>
      </c>
      <c r="B211" s="15" t="s">
        <v>201</v>
      </c>
      <c r="C211" s="15" t="s">
        <v>21</v>
      </c>
      <c r="D211" s="15"/>
      <c r="E211" s="22">
        <v>0</v>
      </c>
      <c r="F211" s="22">
        <v>0</v>
      </c>
      <c r="G211" s="23">
        <v>129000</v>
      </c>
      <c r="H211" s="22">
        <v>60095.387759999998</v>
      </c>
      <c r="I211" s="22">
        <v>90000</v>
      </c>
      <c r="J211" s="22">
        <v>45840</v>
      </c>
      <c r="K211" s="22">
        <v>39000</v>
      </c>
      <c r="L211" s="22">
        <v>14255.38776</v>
      </c>
      <c r="N211" s="19" t="e">
        <f>VLOOKUP(A:A,'[1]Dead Stock'!$A:$A,1,0)</f>
        <v>#N/A</v>
      </c>
    </row>
    <row r="212" spans="1:14" x14ac:dyDescent="0.25">
      <c r="A212" s="16" t="s">
        <v>1062</v>
      </c>
      <c r="B212" s="15" t="s">
        <v>1063</v>
      </c>
      <c r="C212" s="15" t="s">
        <v>21</v>
      </c>
      <c r="D212" s="15" t="s">
        <v>1898</v>
      </c>
      <c r="E212" s="22">
        <v>200000</v>
      </c>
      <c r="F212" s="22">
        <v>15000</v>
      </c>
      <c r="G212" s="23" t="s">
        <v>1</v>
      </c>
      <c r="H212" s="22" t="s">
        <v>1</v>
      </c>
      <c r="I212" s="22">
        <v>10000</v>
      </c>
      <c r="J212" s="22">
        <v>750</v>
      </c>
      <c r="K212" s="22">
        <v>190000</v>
      </c>
      <c r="L212" s="22">
        <v>14250</v>
      </c>
      <c r="N212" s="19" t="str">
        <f>VLOOKUP(A:A,'[1]Dead Stock'!$A:$A,1,0)</f>
        <v>SRRES0127</v>
      </c>
    </row>
    <row r="213" spans="1:14" hidden="1" x14ac:dyDescent="0.25">
      <c r="A213" s="16" t="s">
        <v>549</v>
      </c>
      <c r="B213" s="15" t="s">
        <v>550</v>
      </c>
      <c r="C213" s="15" t="s">
        <v>21</v>
      </c>
      <c r="D213" s="15"/>
      <c r="E213" s="22">
        <v>0</v>
      </c>
      <c r="F213" s="22">
        <v>0</v>
      </c>
      <c r="G213" s="23">
        <v>15000</v>
      </c>
      <c r="H213" s="22">
        <v>16133.279699999999</v>
      </c>
      <c r="I213" s="22">
        <v>2000</v>
      </c>
      <c r="J213" s="22">
        <v>2122.5190299999999</v>
      </c>
      <c r="K213" s="22">
        <v>13000</v>
      </c>
      <c r="L213" s="22">
        <v>14010.76067</v>
      </c>
      <c r="N213" s="19" t="e">
        <f>VLOOKUP(A:A,'[1]Dead Stock'!$A:$A,1,0)</f>
        <v>#N/A</v>
      </c>
    </row>
    <row r="214" spans="1:14" hidden="1" x14ac:dyDescent="0.25">
      <c r="A214" s="16" t="s">
        <v>717</v>
      </c>
      <c r="B214" s="15" t="s">
        <v>718</v>
      </c>
      <c r="C214" s="15" t="s">
        <v>21</v>
      </c>
      <c r="D214" s="15"/>
      <c r="E214" s="22">
        <v>0</v>
      </c>
      <c r="F214" s="22">
        <v>0</v>
      </c>
      <c r="G214" s="23">
        <v>372000</v>
      </c>
      <c r="H214" s="22">
        <v>1389997.0282099999</v>
      </c>
      <c r="I214" s="22">
        <v>368000</v>
      </c>
      <c r="J214" s="22">
        <v>1376005.1360200001</v>
      </c>
      <c r="K214" s="22">
        <v>4000</v>
      </c>
      <c r="L214" s="22">
        <v>13991.89219</v>
      </c>
      <c r="N214" s="19" t="e">
        <f>VLOOKUP(A:A,'[1]Dead Stock'!$A:$A,1,0)</f>
        <v>#N/A</v>
      </c>
    </row>
    <row r="215" spans="1:14" hidden="1" x14ac:dyDescent="0.25">
      <c r="A215" s="16" t="s">
        <v>1475</v>
      </c>
      <c r="B215" s="15" t="s">
        <v>1468</v>
      </c>
      <c r="C215" s="15" t="s">
        <v>21</v>
      </c>
      <c r="D215" s="15"/>
      <c r="E215" s="22">
        <v>0</v>
      </c>
      <c r="F215" s="22">
        <v>0</v>
      </c>
      <c r="G215" s="23">
        <v>1464000</v>
      </c>
      <c r="H215" s="22">
        <v>511250.65286999999</v>
      </c>
      <c r="I215" s="22">
        <v>1424000</v>
      </c>
      <c r="J215" s="22">
        <v>497272.76097</v>
      </c>
      <c r="K215" s="22">
        <v>40000</v>
      </c>
      <c r="L215" s="22">
        <v>13977.891900000001</v>
      </c>
      <c r="N215" s="19" t="e">
        <f>VLOOKUP(A:A,'[1]Dead Stock'!$A:$A,1,0)</f>
        <v>#N/A</v>
      </c>
    </row>
    <row r="216" spans="1:14" hidden="1" x14ac:dyDescent="0.25">
      <c r="A216" s="16" t="s">
        <v>1578</v>
      </c>
      <c r="B216" s="15" t="s">
        <v>1486</v>
      </c>
      <c r="C216" s="15" t="s">
        <v>21</v>
      </c>
      <c r="D216" s="15" t="s">
        <v>1899</v>
      </c>
      <c r="E216" s="22">
        <v>0</v>
      </c>
      <c r="F216" s="22">
        <v>0</v>
      </c>
      <c r="G216" s="23">
        <v>9000</v>
      </c>
      <c r="H216" s="22">
        <v>13932.495000000001</v>
      </c>
      <c r="I216" s="22" t="s">
        <v>1</v>
      </c>
      <c r="J216" s="22" t="s">
        <v>1</v>
      </c>
      <c r="K216" s="22">
        <v>9000</v>
      </c>
      <c r="L216" s="22">
        <v>13932.495000000001</v>
      </c>
      <c r="N216" s="19" t="e">
        <f>VLOOKUP(A:A,'[1]Dead Stock'!$A:$A,1,0)</f>
        <v>#N/A</v>
      </c>
    </row>
    <row r="217" spans="1:14" x14ac:dyDescent="0.25">
      <c r="A217" s="16" t="s">
        <v>1548</v>
      </c>
      <c r="B217" s="15" t="s">
        <v>1549</v>
      </c>
      <c r="C217" s="15" t="s">
        <v>21</v>
      </c>
      <c r="D217" s="15" t="s">
        <v>1898</v>
      </c>
      <c r="E217" s="22">
        <v>28000</v>
      </c>
      <c r="F217" s="22">
        <v>15792</v>
      </c>
      <c r="G217" s="23" t="s">
        <v>1</v>
      </c>
      <c r="H217" s="22" t="s">
        <v>1</v>
      </c>
      <c r="I217" s="22">
        <v>4000</v>
      </c>
      <c r="J217" s="22">
        <v>2256</v>
      </c>
      <c r="K217" s="22">
        <v>24000</v>
      </c>
      <c r="L217" s="22">
        <v>13536</v>
      </c>
      <c r="N217" s="19" t="str">
        <f>VLOOKUP(A:A,'[1]Dead Stock'!$A:$A,1,0)</f>
        <v>SRSL00205</v>
      </c>
    </row>
    <row r="218" spans="1:14" hidden="1" x14ac:dyDescent="0.25">
      <c r="A218" s="16" t="s">
        <v>1619</v>
      </c>
      <c r="B218" s="15" t="s">
        <v>1494</v>
      </c>
      <c r="C218" s="15" t="s">
        <v>21</v>
      </c>
      <c r="D218" s="15" t="s">
        <v>1899</v>
      </c>
      <c r="E218" s="22">
        <v>0</v>
      </c>
      <c r="F218" s="22">
        <v>0</v>
      </c>
      <c r="G218" s="23">
        <v>9000</v>
      </c>
      <c r="H218" s="22">
        <v>13422.33</v>
      </c>
      <c r="I218" s="22" t="s">
        <v>1</v>
      </c>
      <c r="J218" s="22" t="s">
        <v>1</v>
      </c>
      <c r="K218" s="22">
        <v>9000</v>
      </c>
      <c r="L218" s="22">
        <v>13422.33</v>
      </c>
      <c r="N218" s="19" t="e">
        <f>VLOOKUP(A:A,'[1]Dead Stock'!$A:$A,1,0)</f>
        <v>#N/A</v>
      </c>
    </row>
    <row r="219" spans="1:14" hidden="1" x14ac:dyDescent="0.25">
      <c r="A219" s="16" t="s">
        <v>1246</v>
      </c>
      <c r="B219" s="15" t="s">
        <v>1045</v>
      </c>
      <c r="C219" s="15" t="s">
        <v>21</v>
      </c>
      <c r="D219" s="15"/>
      <c r="E219" s="22">
        <v>0</v>
      </c>
      <c r="F219" s="22">
        <v>0</v>
      </c>
      <c r="G219" s="23">
        <v>1300000</v>
      </c>
      <c r="H219" s="22">
        <v>130218.27459</v>
      </c>
      <c r="I219" s="22">
        <v>1170000</v>
      </c>
      <c r="J219" s="22">
        <v>117146.89223</v>
      </c>
      <c r="K219" s="22">
        <v>130000</v>
      </c>
      <c r="L219" s="22">
        <v>13071.38236</v>
      </c>
      <c r="N219" s="19" t="e">
        <f>VLOOKUP(A:A,'[1]Dead Stock'!$A:$A,1,0)</f>
        <v>#N/A</v>
      </c>
    </row>
    <row r="220" spans="1:14" x14ac:dyDescent="0.25">
      <c r="A220" s="16" t="s">
        <v>936</v>
      </c>
      <c r="B220" s="15" t="s">
        <v>937</v>
      </c>
      <c r="C220" s="15" t="s">
        <v>21</v>
      </c>
      <c r="D220" s="15" t="s">
        <v>1899</v>
      </c>
      <c r="E220" s="22">
        <v>10328</v>
      </c>
      <c r="F220" s="22">
        <v>12600.16</v>
      </c>
      <c r="G220" s="23" t="s">
        <v>1</v>
      </c>
      <c r="H220" s="22" t="s">
        <v>1</v>
      </c>
      <c r="I220" s="22" t="s">
        <v>1</v>
      </c>
      <c r="J220" s="22" t="s">
        <v>1</v>
      </c>
      <c r="K220" s="22">
        <v>10328</v>
      </c>
      <c r="L220" s="22">
        <v>12600.16</v>
      </c>
      <c r="N220" s="19" t="str">
        <f>VLOOKUP(A:A,'[1]Dead Stock'!$A:$A,1,0)</f>
        <v>SRPCB0007</v>
      </c>
    </row>
    <row r="221" spans="1:14" hidden="1" x14ac:dyDescent="0.25">
      <c r="A221" s="16" t="s">
        <v>1648</v>
      </c>
      <c r="B221" s="15" t="s">
        <v>1468</v>
      </c>
      <c r="C221" s="15" t="s">
        <v>21</v>
      </c>
      <c r="D221" s="15" t="s">
        <v>1899</v>
      </c>
      <c r="E221" s="22">
        <v>0</v>
      </c>
      <c r="F221" s="22">
        <v>0</v>
      </c>
      <c r="G221" s="23">
        <v>36000</v>
      </c>
      <c r="H221" s="22">
        <v>12580.03126</v>
      </c>
      <c r="I221" s="22" t="s">
        <v>1</v>
      </c>
      <c r="J221" s="22" t="s">
        <v>1</v>
      </c>
      <c r="K221" s="22">
        <v>36000</v>
      </c>
      <c r="L221" s="22">
        <v>12580.03126</v>
      </c>
      <c r="N221" s="19" t="e">
        <f>VLOOKUP(A:A,'[1]Dead Stock'!$A:$A,1,0)</f>
        <v>#N/A</v>
      </c>
    </row>
    <row r="222" spans="1:14" hidden="1" x14ac:dyDescent="0.25">
      <c r="A222" s="16" t="s">
        <v>751</v>
      </c>
      <c r="B222" s="15" t="s">
        <v>752</v>
      </c>
      <c r="C222" s="15" t="s">
        <v>21</v>
      </c>
      <c r="D222" s="15"/>
      <c r="E222" s="22">
        <v>0</v>
      </c>
      <c r="F222" s="22">
        <v>0</v>
      </c>
      <c r="G222" s="23">
        <v>9000</v>
      </c>
      <c r="H222" s="22">
        <v>37773.597999999998</v>
      </c>
      <c r="I222" s="22">
        <v>6000</v>
      </c>
      <c r="J222" s="22">
        <v>25217.360980000001</v>
      </c>
      <c r="K222" s="22">
        <v>3000</v>
      </c>
      <c r="L222" s="22">
        <v>12556.23702</v>
      </c>
      <c r="N222" s="19" t="e">
        <f>VLOOKUP(A:A,'[1]Dead Stock'!$A:$A,1,0)</f>
        <v>#N/A</v>
      </c>
    </row>
    <row r="223" spans="1:14" x14ac:dyDescent="0.25">
      <c r="A223" s="16" t="s">
        <v>1665</v>
      </c>
      <c r="B223" s="15" t="s">
        <v>1666</v>
      </c>
      <c r="C223" s="15" t="s">
        <v>21</v>
      </c>
      <c r="D223" s="15" t="s">
        <v>1898</v>
      </c>
      <c r="E223" s="22">
        <v>52000</v>
      </c>
      <c r="F223" s="22">
        <v>14230.84</v>
      </c>
      <c r="G223" s="23" t="s">
        <v>1</v>
      </c>
      <c r="H223" s="22" t="s">
        <v>1</v>
      </c>
      <c r="I223" s="22">
        <v>8000</v>
      </c>
      <c r="J223" s="22">
        <v>2189.36</v>
      </c>
      <c r="K223" s="22">
        <v>44000</v>
      </c>
      <c r="L223" s="22">
        <v>12041.48</v>
      </c>
      <c r="N223" s="19" t="str">
        <f>VLOOKUP(A:A,'[1]Dead Stock'!$A:$A,1,0)</f>
        <v>SRST00019</v>
      </c>
    </row>
    <row r="224" spans="1:14" x14ac:dyDescent="0.25">
      <c r="A224" s="16" t="s">
        <v>667</v>
      </c>
      <c r="B224" s="15" t="s">
        <v>668</v>
      </c>
      <c r="C224" s="15" t="s">
        <v>21</v>
      </c>
      <c r="D224" s="15" t="s">
        <v>1899</v>
      </c>
      <c r="E224" s="22">
        <v>1917</v>
      </c>
      <c r="F224" s="22">
        <v>11837.475</v>
      </c>
      <c r="G224" s="23" t="s">
        <v>1</v>
      </c>
      <c r="H224" s="22" t="s">
        <v>1</v>
      </c>
      <c r="I224" s="22" t="s">
        <v>1</v>
      </c>
      <c r="J224" s="22" t="s">
        <v>1</v>
      </c>
      <c r="K224" s="22">
        <v>1917</v>
      </c>
      <c r="L224" s="22">
        <v>11837.475</v>
      </c>
      <c r="N224" s="19" t="str">
        <f>VLOOKUP(A:A,'[1]Dead Stock'!$A:$A,1,0)</f>
        <v>SRIC00035</v>
      </c>
    </row>
    <row r="225" spans="1:14" hidden="1" x14ac:dyDescent="0.25">
      <c r="A225" s="16" t="s">
        <v>901</v>
      </c>
      <c r="B225" s="15" t="s">
        <v>902</v>
      </c>
      <c r="C225" s="15" t="s">
        <v>21</v>
      </c>
      <c r="D225" s="15"/>
      <c r="E225" s="22">
        <v>0</v>
      </c>
      <c r="F225" s="22">
        <v>0</v>
      </c>
      <c r="G225" s="23">
        <v>5000000</v>
      </c>
      <c r="H225" s="22">
        <v>3153461.5326800002</v>
      </c>
      <c r="I225" s="22">
        <v>5000000</v>
      </c>
      <c r="J225" s="22">
        <v>3141646.3209899999</v>
      </c>
      <c r="K225" s="22">
        <v>0</v>
      </c>
      <c r="L225" s="22">
        <v>11815.21169</v>
      </c>
      <c r="N225" s="19" t="e">
        <f>VLOOKUP(A:A,'[1]Dead Stock'!$A:$A,1,0)</f>
        <v>#N/A</v>
      </c>
    </row>
    <row r="226" spans="1:14" x14ac:dyDescent="0.25">
      <c r="A226" s="16" t="s">
        <v>970</v>
      </c>
      <c r="B226" s="15" t="s">
        <v>971</v>
      </c>
      <c r="C226" s="15" t="s">
        <v>21</v>
      </c>
      <c r="D226" s="15" t="s">
        <v>1899</v>
      </c>
      <c r="E226" s="22">
        <v>295000</v>
      </c>
      <c r="F226" s="22">
        <v>11481.4</v>
      </c>
      <c r="G226" s="23" t="s">
        <v>1</v>
      </c>
      <c r="H226" s="22" t="s">
        <v>1</v>
      </c>
      <c r="I226" s="22" t="s">
        <v>1</v>
      </c>
      <c r="J226" s="22" t="s">
        <v>1</v>
      </c>
      <c r="K226" s="22">
        <v>295000</v>
      </c>
      <c r="L226" s="22">
        <v>11481.4</v>
      </c>
      <c r="N226" s="19" t="str">
        <f>VLOOKUP(A:A,'[1]Dead Stock'!$A:$A,1,0)</f>
        <v>SRRES0007</v>
      </c>
    </row>
    <row r="227" spans="1:14" x14ac:dyDescent="0.25">
      <c r="A227" s="16" t="s">
        <v>184</v>
      </c>
      <c r="B227" s="15" t="s">
        <v>185</v>
      </c>
      <c r="C227" s="15" t="s">
        <v>21</v>
      </c>
      <c r="D227" s="15" t="s">
        <v>1899</v>
      </c>
      <c r="E227" s="22">
        <v>0</v>
      </c>
      <c r="F227" s="22">
        <v>0</v>
      </c>
      <c r="G227" s="23">
        <v>60000</v>
      </c>
      <c r="H227" s="22">
        <v>11462.600189999999</v>
      </c>
      <c r="I227" s="22" t="s">
        <v>1</v>
      </c>
      <c r="J227" s="22" t="s">
        <v>1</v>
      </c>
      <c r="K227" s="22">
        <v>60000</v>
      </c>
      <c r="L227" s="22">
        <v>11462.600189999999</v>
      </c>
      <c r="N227" s="19" t="str">
        <f>VLOOKUP(A:A,'[1]Dead Stock'!$A:$A,1,0)</f>
        <v>SRDECO002</v>
      </c>
    </row>
    <row r="228" spans="1:14" hidden="1" x14ac:dyDescent="0.25">
      <c r="A228" s="16" t="s">
        <v>1837</v>
      </c>
      <c r="B228" s="15" t="s">
        <v>1838</v>
      </c>
      <c r="C228" s="15" t="s">
        <v>21</v>
      </c>
      <c r="D228" s="15"/>
      <c r="E228" s="22">
        <v>680</v>
      </c>
      <c r="F228" s="22">
        <v>11917.6392</v>
      </c>
      <c r="G228" s="23">
        <v>1500</v>
      </c>
      <c r="H228" s="22">
        <v>28077.96861</v>
      </c>
      <c r="I228" s="22">
        <v>1580</v>
      </c>
      <c r="J228" s="22">
        <v>28591.146130000001</v>
      </c>
      <c r="K228" s="22">
        <v>600</v>
      </c>
      <c r="L228" s="22">
        <v>11404.46168</v>
      </c>
      <c r="N228" s="19" t="e">
        <f>VLOOKUP(A:A,'[1]Dead Stock'!$A:$A,1,0)</f>
        <v>#N/A</v>
      </c>
    </row>
    <row r="229" spans="1:14" hidden="1" x14ac:dyDescent="0.25">
      <c r="A229" s="16" t="s">
        <v>1819</v>
      </c>
      <c r="B229" s="15" t="s">
        <v>1820</v>
      </c>
      <c r="C229" s="15" t="s">
        <v>21</v>
      </c>
      <c r="D229" s="15"/>
      <c r="E229" s="22">
        <v>0</v>
      </c>
      <c r="F229" s="22">
        <v>0</v>
      </c>
      <c r="G229" s="23">
        <v>2500</v>
      </c>
      <c r="H229" s="22">
        <v>26204.42556</v>
      </c>
      <c r="I229" s="22">
        <v>1440</v>
      </c>
      <c r="J229" s="22">
        <v>14839.852580000001</v>
      </c>
      <c r="K229" s="22">
        <v>1060</v>
      </c>
      <c r="L229" s="22">
        <v>11364.572980000001</v>
      </c>
      <c r="N229" s="19" t="e">
        <f>VLOOKUP(A:A,'[1]Dead Stock'!$A:$A,1,0)</f>
        <v>#N/A</v>
      </c>
    </row>
    <row r="230" spans="1:14" hidden="1" x14ac:dyDescent="0.25">
      <c r="A230" s="16" t="s">
        <v>966</v>
      </c>
      <c r="B230" s="15" t="s">
        <v>967</v>
      </c>
      <c r="C230" s="15" t="s">
        <v>21</v>
      </c>
      <c r="D230" s="15"/>
      <c r="E230" s="22">
        <v>175000</v>
      </c>
      <c r="F230" s="22">
        <v>38718.75</v>
      </c>
      <c r="G230" s="23">
        <v>10000</v>
      </c>
      <c r="H230" s="22">
        <v>1942.7</v>
      </c>
      <c r="I230" s="22">
        <v>135000</v>
      </c>
      <c r="J230" s="22">
        <v>29868.75</v>
      </c>
      <c r="K230" s="22">
        <v>50000</v>
      </c>
      <c r="L230" s="22">
        <v>10792.7</v>
      </c>
      <c r="N230" s="19" t="e">
        <f>VLOOKUP(A:A,'[1]Dead Stock'!$A:$A,1,0)</f>
        <v>#N/A</v>
      </c>
    </row>
    <row r="231" spans="1:14" hidden="1" x14ac:dyDescent="0.25">
      <c r="A231" s="16" t="s">
        <v>1610</v>
      </c>
      <c r="B231" s="15" t="s">
        <v>1611</v>
      </c>
      <c r="C231" s="15" t="s">
        <v>21</v>
      </c>
      <c r="D231" s="15"/>
      <c r="E231" s="22">
        <v>0</v>
      </c>
      <c r="F231" s="22">
        <v>0</v>
      </c>
      <c r="G231" s="23">
        <v>13500</v>
      </c>
      <c r="H231" s="22">
        <v>30946.747749999999</v>
      </c>
      <c r="I231" s="22">
        <v>9000</v>
      </c>
      <c r="J231" s="22">
        <v>20179.62</v>
      </c>
      <c r="K231" s="22">
        <v>4500</v>
      </c>
      <c r="L231" s="22">
        <v>10767.12775</v>
      </c>
      <c r="N231" s="19" t="e">
        <f>VLOOKUP(A:A,'[1]Dead Stock'!$A:$A,1,0)</f>
        <v>#N/A</v>
      </c>
    </row>
    <row r="232" spans="1:14" hidden="1" x14ac:dyDescent="0.25">
      <c r="A232" s="16" t="s">
        <v>1319</v>
      </c>
      <c r="B232" s="15" t="s">
        <v>1320</v>
      </c>
      <c r="C232" s="15" t="s">
        <v>21</v>
      </c>
      <c r="D232" s="15"/>
      <c r="E232" s="22">
        <v>0</v>
      </c>
      <c r="F232" s="22">
        <v>0</v>
      </c>
      <c r="G232" s="23">
        <v>400000</v>
      </c>
      <c r="H232" s="22">
        <v>40371.587919999998</v>
      </c>
      <c r="I232" s="22">
        <v>295000</v>
      </c>
      <c r="J232" s="22">
        <v>29774.04609</v>
      </c>
      <c r="K232" s="22">
        <v>105000</v>
      </c>
      <c r="L232" s="22">
        <v>10597.54183</v>
      </c>
      <c r="N232" s="19" t="e">
        <f>VLOOKUP(A:A,'[1]Dead Stock'!$A:$A,1,0)</f>
        <v>#N/A</v>
      </c>
    </row>
    <row r="233" spans="1:14" hidden="1" x14ac:dyDescent="0.25">
      <c r="A233" s="16" t="s">
        <v>889</v>
      </c>
      <c r="B233" s="15" t="s">
        <v>890</v>
      </c>
      <c r="C233" s="15" t="s">
        <v>21</v>
      </c>
      <c r="D233" s="15"/>
      <c r="E233" s="22">
        <v>4425000</v>
      </c>
      <c r="F233" s="22">
        <v>2973334.5</v>
      </c>
      <c r="G233" s="23">
        <v>900000</v>
      </c>
      <c r="H233" s="22">
        <v>648000</v>
      </c>
      <c r="I233" s="22">
        <v>5311000</v>
      </c>
      <c r="J233" s="22">
        <v>3611254.5</v>
      </c>
      <c r="K233" s="22">
        <v>14000</v>
      </c>
      <c r="L233" s="22">
        <v>10080</v>
      </c>
      <c r="N233" s="19" t="e">
        <f>VLOOKUP(A:A,'[1]Dead Stock'!$A:$A,1,0)</f>
        <v>#N/A</v>
      </c>
    </row>
    <row r="234" spans="1:14" hidden="1" x14ac:dyDescent="0.25">
      <c r="A234" s="16" t="s">
        <v>1817</v>
      </c>
      <c r="B234" s="15" t="s">
        <v>1818</v>
      </c>
      <c r="C234" s="15" t="s">
        <v>21</v>
      </c>
      <c r="D234" s="15"/>
      <c r="E234" s="22">
        <v>0</v>
      </c>
      <c r="F234" s="22">
        <v>0</v>
      </c>
      <c r="G234" s="23">
        <v>2520</v>
      </c>
      <c r="H234" s="22">
        <v>26411.303100000001</v>
      </c>
      <c r="I234" s="22">
        <v>1580</v>
      </c>
      <c r="J234" s="22">
        <v>16346.869619999999</v>
      </c>
      <c r="K234" s="22">
        <v>940</v>
      </c>
      <c r="L234" s="22">
        <v>10064.43348</v>
      </c>
      <c r="N234" s="19" t="e">
        <f>VLOOKUP(A:A,'[1]Dead Stock'!$A:$A,1,0)</f>
        <v>#N/A</v>
      </c>
    </row>
    <row r="235" spans="1:14" hidden="1" x14ac:dyDescent="0.25">
      <c r="A235" s="16" t="s">
        <v>1821</v>
      </c>
      <c r="B235" s="15" t="s">
        <v>1822</v>
      </c>
      <c r="C235" s="15" t="s">
        <v>21</v>
      </c>
      <c r="D235" s="15"/>
      <c r="E235" s="22">
        <v>600</v>
      </c>
      <c r="F235" s="22">
        <v>5943.6</v>
      </c>
      <c r="G235" s="23">
        <v>1500</v>
      </c>
      <c r="H235" s="22">
        <v>15872.685880000001</v>
      </c>
      <c r="I235" s="22">
        <v>1160</v>
      </c>
      <c r="J235" s="22">
        <v>11751.8524</v>
      </c>
      <c r="K235" s="22">
        <v>940</v>
      </c>
      <c r="L235" s="22">
        <v>10064.43348</v>
      </c>
      <c r="N235" s="19" t="e">
        <f>VLOOKUP(A:A,'[1]Dead Stock'!$A:$A,1,0)</f>
        <v>#N/A</v>
      </c>
    </row>
    <row r="236" spans="1:14" hidden="1" x14ac:dyDescent="0.25">
      <c r="A236" s="16" t="s">
        <v>1472</v>
      </c>
      <c r="B236" s="15" t="s">
        <v>1468</v>
      </c>
      <c r="C236" s="15" t="s">
        <v>21</v>
      </c>
      <c r="D236" s="15"/>
      <c r="E236" s="22">
        <v>64000</v>
      </c>
      <c r="F236" s="22">
        <v>22289.919999999998</v>
      </c>
      <c r="G236" s="23">
        <v>188000</v>
      </c>
      <c r="H236" s="22">
        <v>65672.699410000001</v>
      </c>
      <c r="I236" s="22">
        <v>224000</v>
      </c>
      <c r="J236" s="22">
        <v>78178.108980000005</v>
      </c>
      <c r="K236" s="22">
        <v>28000</v>
      </c>
      <c r="L236" s="22">
        <v>9784.5104300000003</v>
      </c>
      <c r="N236" s="19" t="e">
        <f>VLOOKUP(A:A,'[1]Dead Stock'!$A:$A,1,0)</f>
        <v>#N/A</v>
      </c>
    </row>
    <row r="237" spans="1:14" x14ac:dyDescent="0.25">
      <c r="A237" s="16" t="s">
        <v>1473</v>
      </c>
      <c r="B237" s="15" t="s">
        <v>1468</v>
      </c>
      <c r="C237" s="15" t="s">
        <v>21</v>
      </c>
      <c r="D237" s="15" t="s">
        <v>1899</v>
      </c>
      <c r="E237" s="22">
        <v>0</v>
      </c>
      <c r="F237" s="22">
        <v>0</v>
      </c>
      <c r="G237" s="23">
        <v>28000</v>
      </c>
      <c r="H237" s="22">
        <v>9784.4390000000003</v>
      </c>
      <c r="I237" s="22" t="s">
        <v>1</v>
      </c>
      <c r="J237" s="22" t="s">
        <v>1</v>
      </c>
      <c r="K237" s="22">
        <v>28000</v>
      </c>
      <c r="L237" s="22">
        <v>9784.4390000000003</v>
      </c>
      <c r="N237" s="19" t="str">
        <f>VLOOKUP(A:A,'[1]Dead Stock'!$A:$A,1,0)</f>
        <v>SRSL00083</v>
      </c>
    </row>
    <row r="238" spans="1:14" hidden="1" x14ac:dyDescent="0.25">
      <c r="A238" s="16" t="s">
        <v>1775</v>
      </c>
      <c r="B238" s="15" t="s">
        <v>1776</v>
      </c>
      <c r="C238" s="15" t="s">
        <v>21</v>
      </c>
      <c r="D238" s="15"/>
      <c r="E238" s="22">
        <v>2100</v>
      </c>
      <c r="F238" s="22">
        <v>29318.415000000001</v>
      </c>
      <c r="G238" s="23">
        <v>1000</v>
      </c>
      <c r="H238" s="22">
        <v>14296.40083</v>
      </c>
      <c r="I238" s="22">
        <v>2420</v>
      </c>
      <c r="J238" s="22">
        <v>33893.263270000003</v>
      </c>
      <c r="K238" s="22">
        <v>680</v>
      </c>
      <c r="L238" s="22">
        <v>9721.5525600000001</v>
      </c>
      <c r="N238" s="19" t="e">
        <f>VLOOKUP(A:A,'[1]Dead Stock'!$A:$A,1,0)</f>
        <v>#N/A</v>
      </c>
    </row>
    <row r="239" spans="1:14" hidden="1" x14ac:dyDescent="0.25">
      <c r="A239" s="16" t="s">
        <v>489</v>
      </c>
      <c r="B239" s="15" t="s">
        <v>490</v>
      </c>
      <c r="C239" s="15" t="s">
        <v>21</v>
      </c>
      <c r="D239" s="15"/>
      <c r="E239" s="22">
        <v>0</v>
      </c>
      <c r="F239" s="22">
        <v>0</v>
      </c>
      <c r="G239" s="23">
        <v>148000</v>
      </c>
      <c r="H239" s="22">
        <v>175153.58064</v>
      </c>
      <c r="I239" s="22">
        <v>138000</v>
      </c>
      <c r="J239" s="22">
        <v>165531.50748999999</v>
      </c>
      <c r="K239" s="22">
        <v>10000</v>
      </c>
      <c r="L239" s="22">
        <v>9622.0731500000002</v>
      </c>
      <c r="N239" s="19" t="e">
        <f>VLOOKUP(A:A,'[1]Dead Stock'!$A:$A,1,0)</f>
        <v>#N/A</v>
      </c>
    </row>
    <row r="240" spans="1:14" hidden="1" x14ac:dyDescent="0.25">
      <c r="A240" s="16" t="s">
        <v>1773</v>
      </c>
      <c r="B240" s="15" t="s">
        <v>1774</v>
      </c>
      <c r="C240" s="15" t="s">
        <v>21</v>
      </c>
      <c r="D240" s="15"/>
      <c r="E240" s="22">
        <v>0</v>
      </c>
      <c r="F240" s="22">
        <v>0</v>
      </c>
      <c r="G240" s="23">
        <v>1000</v>
      </c>
      <c r="H240" s="22">
        <v>10211.630279999999</v>
      </c>
      <c r="I240" s="22">
        <v>80</v>
      </c>
      <c r="J240" s="22">
        <v>816.93042000000003</v>
      </c>
      <c r="K240" s="22">
        <v>920</v>
      </c>
      <c r="L240" s="22">
        <v>9394.6998600000006</v>
      </c>
      <c r="N240" s="19" t="e">
        <f>VLOOKUP(A:A,'[1]Dead Stock'!$A:$A,1,0)</f>
        <v>#N/A</v>
      </c>
    </row>
    <row r="241" spans="1:14" x14ac:dyDescent="0.25">
      <c r="A241" s="16" t="s">
        <v>1807</v>
      </c>
      <c r="B241" s="15" t="s">
        <v>1808</v>
      </c>
      <c r="C241" s="15" t="s">
        <v>21</v>
      </c>
      <c r="D241" s="15" t="s">
        <v>1898</v>
      </c>
      <c r="E241" s="22">
        <v>2060</v>
      </c>
      <c r="F241" s="22">
        <v>14699.830400000001</v>
      </c>
      <c r="G241" s="23" t="s">
        <v>1</v>
      </c>
      <c r="H241" s="22" t="s">
        <v>1</v>
      </c>
      <c r="I241" s="22">
        <v>760</v>
      </c>
      <c r="J241" s="22">
        <v>5423.2384000000002</v>
      </c>
      <c r="K241" s="22">
        <v>1300</v>
      </c>
      <c r="L241" s="22">
        <v>9276.5920000000006</v>
      </c>
      <c r="N241" s="19" t="str">
        <f>VLOOKUP(A:A,'[1]Dead Stock'!$A:$A,1,0)</f>
        <v>SRXC0020</v>
      </c>
    </row>
    <row r="242" spans="1:14" x14ac:dyDescent="0.25">
      <c r="A242" s="16" t="s">
        <v>1401</v>
      </c>
      <c r="B242" s="15" t="s">
        <v>1402</v>
      </c>
      <c r="C242" s="15" t="s">
        <v>21</v>
      </c>
      <c r="D242" s="15" t="s">
        <v>1899</v>
      </c>
      <c r="E242" s="22">
        <v>133</v>
      </c>
      <c r="F242" s="22">
        <v>9270.7716500000006</v>
      </c>
      <c r="G242" s="23" t="s">
        <v>1</v>
      </c>
      <c r="H242" s="22" t="s">
        <v>1</v>
      </c>
      <c r="I242" s="22" t="s">
        <v>1</v>
      </c>
      <c r="J242" s="22" t="s">
        <v>1</v>
      </c>
      <c r="K242" s="22">
        <v>133</v>
      </c>
      <c r="L242" s="22">
        <v>9270.7716500000006</v>
      </c>
      <c r="N242" s="19" t="str">
        <f>VLOOKUP(A:A,'[1]Dead Stock'!$A:$A,1,0)</f>
        <v>SRSAM0008</v>
      </c>
    </row>
    <row r="243" spans="1:14" hidden="1" x14ac:dyDescent="0.25">
      <c r="A243" s="16" t="s">
        <v>1811</v>
      </c>
      <c r="B243" s="15" t="s">
        <v>1812</v>
      </c>
      <c r="C243" s="15" t="s">
        <v>21</v>
      </c>
      <c r="D243" s="15"/>
      <c r="E243" s="22">
        <v>2200</v>
      </c>
      <c r="F243" s="22">
        <v>18707.062000000002</v>
      </c>
      <c r="G243" s="23">
        <v>1000</v>
      </c>
      <c r="H243" s="22">
        <v>9189.0153100000007</v>
      </c>
      <c r="I243" s="22">
        <v>2200</v>
      </c>
      <c r="J243" s="22">
        <v>18707.062000000002</v>
      </c>
      <c r="K243" s="22">
        <v>1000</v>
      </c>
      <c r="L243" s="22">
        <v>9189.0153100000007</v>
      </c>
      <c r="N243" s="19" t="e">
        <f>VLOOKUP(A:A,'[1]Dead Stock'!$A:$A,1,0)</f>
        <v>#N/A</v>
      </c>
    </row>
    <row r="244" spans="1:14" hidden="1" x14ac:dyDescent="0.25">
      <c r="A244" s="16" t="s">
        <v>122</v>
      </c>
      <c r="B244" s="15" t="s">
        <v>123</v>
      </c>
      <c r="C244" s="15" t="s">
        <v>21</v>
      </c>
      <c r="D244" s="15" t="s">
        <v>1899</v>
      </c>
      <c r="E244" s="22">
        <v>0</v>
      </c>
      <c r="F244" s="22">
        <v>0</v>
      </c>
      <c r="G244" s="23">
        <v>102000</v>
      </c>
      <c r="H244" s="22">
        <v>9180</v>
      </c>
      <c r="I244" s="22" t="s">
        <v>1</v>
      </c>
      <c r="J244" s="22" t="s">
        <v>1</v>
      </c>
      <c r="K244" s="22">
        <v>102000</v>
      </c>
      <c r="L244" s="22">
        <v>9180</v>
      </c>
      <c r="N244" s="19" t="e">
        <f>VLOOKUP(A:A,'[1]Dead Stock'!$A:$A,1,0)</f>
        <v>#N/A</v>
      </c>
    </row>
    <row r="245" spans="1:14" hidden="1" x14ac:dyDescent="0.25">
      <c r="A245" s="16" t="s">
        <v>1255</v>
      </c>
      <c r="B245" s="15" t="s">
        <v>1256</v>
      </c>
      <c r="C245" s="15" t="s">
        <v>21</v>
      </c>
      <c r="D245" s="15"/>
      <c r="E245" s="22">
        <v>0</v>
      </c>
      <c r="F245" s="22">
        <v>0</v>
      </c>
      <c r="G245" s="23">
        <v>225000</v>
      </c>
      <c r="H245" s="22">
        <v>14094.59295</v>
      </c>
      <c r="I245" s="22">
        <v>80000</v>
      </c>
      <c r="J245" s="22">
        <v>5009.8174499999996</v>
      </c>
      <c r="K245" s="22">
        <v>145000</v>
      </c>
      <c r="L245" s="22">
        <v>9084.7754999999997</v>
      </c>
      <c r="N245" s="19" t="e">
        <f>VLOOKUP(A:A,'[1]Dead Stock'!$A:$A,1,0)</f>
        <v>#N/A</v>
      </c>
    </row>
    <row r="246" spans="1:14" hidden="1" x14ac:dyDescent="0.25">
      <c r="A246" s="16" t="s">
        <v>753</v>
      </c>
      <c r="B246" s="15" t="s">
        <v>754</v>
      </c>
      <c r="C246" s="15" t="s">
        <v>21</v>
      </c>
      <c r="D246" s="15" t="s">
        <v>1899</v>
      </c>
      <c r="E246" s="22">
        <v>0</v>
      </c>
      <c r="F246" s="22">
        <v>0</v>
      </c>
      <c r="G246" s="23">
        <v>3000</v>
      </c>
      <c r="H246" s="22">
        <v>8989.7850099999996</v>
      </c>
      <c r="I246" s="22" t="s">
        <v>1</v>
      </c>
      <c r="J246" s="22" t="s">
        <v>1</v>
      </c>
      <c r="K246" s="22">
        <v>3000</v>
      </c>
      <c r="L246" s="22">
        <v>8989.7850099999996</v>
      </c>
      <c r="N246" s="19" t="e">
        <f>VLOOKUP(A:A,'[1]Dead Stock'!$A:$A,1,0)</f>
        <v>#N/A</v>
      </c>
    </row>
    <row r="247" spans="1:14" x14ac:dyDescent="0.25">
      <c r="A247" s="16" t="s">
        <v>1667</v>
      </c>
      <c r="B247" s="15" t="s">
        <v>1668</v>
      </c>
      <c r="C247" s="15" t="s">
        <v>21</v>
      </c>
      <c r="D247" s="15" t="s">
        <v>1899</v>
      </c>
      <c r="E247" s="22">
        <v>30000</v>
      </c>
      <c r="F247" s="22">
        <v>8913.9</v>
      </c>
      <c r="G247" s="23" t="s">
        <v>1</v>
      </c>
      <c r="H247" s="22" t="s">
        <v>1</v>
      </c>
      <c r="I247" s="22" t="s">
        <v>1</v>
      </c>
      <c r="J247" s="22" t="s">
        <v>1</v>
      </c>
      <c r="K247" s="22">
        <v>30000</v>
      </c>
      <c r="L247" s="22">
        <v>8913.9</v>
      </c>
      <c r="N247" s="19" t="str">
        <f>VLOOKUP(A:A,'[1]Dead Stock'!$A:$A,1,0)</f>
        <v>SRST00021</v>
      </c>
    </row>
    <row r="248" spans="1:14" hidden="1" x14ac:dyDescent="0.25">
      <c r="A248" s="16" t="s">
        <v>1226</v>
      </c>
      <c r="B248" s="15" t="s">
        <v>1227</v>
      </c>
      <c r="C248" s="15" t="s">
        <v>21</v>
      </c>
      <c r="D248" s="15"/>
      <c r="E248" s="22">
        <v>0</v>
      </c>
      <c r="F248" s="22">
        <v>0</v>
      </c>
      <c r="G248" s="23">
        <v>600000</v>
      </c>
      <c r="H248" s="22">
        <v>44565.342830000001</v>
      </c>
      <c r="I248" s="22">
        <v>460000</v>
      </c>
      <c r="J248" s="22">
        <v>35791.986400000002</v>
      </c>
      <c r="K248" s="22">
        <v>140000</v>
      </c>
      <c r="L248" s="22">
        <v>8773.3564299999998</v>
      </c>
      <c r="N248" s="19" t="e">
        <f>VLOOKUP(A:A,'[1]Dead Stock'!$A:$A,1,0)</f>
        <v>#N/A</v>
      </c>
    </row>
    <row r="249" spans="1:14" hidden="1" x14ac:dyDescent="0.25">
      <c r="A249" s="16" t="s">
        <v>471</v>
      </c>
      <c r="B249" s="15" t="s">
        <v>472</v>
      </c>
      <c r="C249" s="15" t="s">
        <v>21</v>
      </c>
      <c r="D249" s="15" t="s">
        <v>1898</v>
      </c>
      <c r="E249" s="22">
        <v>1565000</v>
      </c>
      <c r="F249" s="22">
        <v>3423922.65</v>
      </c>
      <c r="G249" s="23" t="s">
        <v>1</v>
      </c>
      <c r="H249" s="22" t="s">
        <v>1</v>
      </c>
      <c r="I249" s="22">
        <v>1561250</v>
      </c>
      <c r="J249" s="22">
        <v>3415718.3624999998</v>
      </c>
      <c r="K249" s="22">
        <v>3750</v>
      </c>
      <c r="L249" s="22">
        <v>8204.2875000000004</v>
      </c>
      <c r="N249" s="19" t="e">
        <f>VLOOKUP(A:A,'[1]Dead Stock'!$A:$A,1,0)</f>
        <v>#N/A</v>
      </c>
    </row>
    <row r="250" spans="1:14" hidden="1" x14ac:dyDescent="0.25">
      <c r="A250" s="16" t="s">
        <v>1030</v>
      </c>
      <c r="B250" s="15" t="s">
        <v>1031</v>
      </c>
      <c r="C250" s="15" t="s">
        <v>21</v>
      </c>
      <c r="D250" s="15"/>
      <c r="E250" s="22">
        <v>0</v>
      </c>
      <c r="F250" s="22">
        <v>0</v>
      </c>
      <c r="G250" s="23">
        <v>310000</v>
      </c>
      <c r="H250" s="22">
        <v>28900</v>
      </c>
      <c r="I250" s="22">
        <v>220000</v>
      </c>
      <c r="J250" s="22">
        <v>20800</v>
      </c>
      <c r="K250" s="22">
        <v>90000</v>
      </c>
      <c r="L250" s="22">
        <v>8100</v>
      </c>
      <c r="N250" s="19" t="e">
        <f>VLOOKUP(A:A,'[1]Dead Stock'!$A:$A,1,0)</f>
        <v>#N/A</v>
      </c>
    </row>
    <row r="251" spans="1:14" hidden="1" x14ac:dyDescent="0.25">
      <c r="A251" s="16" t="s">
        <v>1042</v>
      </c>
      <c r="B251" s="15" t="s">
        <v>1043</v>
      </c>
      <c r="C251" s="15" t="s">
        <v>21</v>
      </c>
      <c r="D251" s="15"/>
      <c r="E251" s="22">
        <v>1090000</v>
      </c>
      <c r="F251" s="22">
        <v>102351</v>
      </c>
      <c r="G251" s="23">
        <v>340000</v>
      </c>
      <c r="H251" s="22">
        <v>30600</v>
      </c>
      <c r="I251" s="22">
        <v>1340000</v>
      </c>
      <c r="J251" s="22">
        <v>124851</v>
      </c>
      <c r="K251" s="22">
        <v>90000</v>
      </c>
      <c r="L251" s="22">
        <v>8100</v>
      </c>
      <c r="N251" s="19" t="e">
        <f>VLOOKUP(A:A,'[1]Dead Stock'!$A:$A,1,0)</f>
        <v>#N/A</v>
      </c>
    </row>
    <row r="252" spans="1:14" hidden="1" x14ac:dyDescent="0.25">
      <c r="A252" s="16" t="s">
        <v>1771</v>
      </c>
      <c r="B252" s="15" t="s">
        <v>1772</v>
      </c>
      <c r="C252" s="15" t="s">
        <v>21</v>
      </c>
      <c r="D252" s="15"/>
      <c r="E252" s="22">
        <v>940</v>
      </c>
      <c r="F252" s="22">
        <v>13406.8722</v>
      </c>
      <c r="G252" s="23">
        <v>1000</v>
      </c>
      <c r="H252" s="22">
        <v>10211.70126</v>
      </c>
      <c r="I252" s="22">
        <v>1180</v>
      </c>
      <c r="J252" s="22">
        <v>15857.6805</v>
      </c>
      <c r="K252" s="22">
        <v>760</v>
      </c>
      <c r="L252" s="22">
        <v>7760.8929600000001</v>
      </c>
      <c r="N252" s="19" t="e">
        <f>VLOOKUP(A:A,'[1]Dead Stock'!$A:$A,1,0)</f>
        <v>#N/A</v>
      </c>
    </row>
    <row r="253" spans="1:14" hidden="1" x14ac:dyDescent="0.25">
      <c r="A253" s="16" t="s">
        <v>1496</v>
      </c>
      <c r="B253" s="15" t="s">
        <v>1494</v>
      </c>
      <c r="C253" s="15" t="s">
        <v>21</v>
      </c>
      <c r="D253" s="15"/>
      <c r="E253" s="22">
        <v>9000</v>
      </c>
      <c r="F253" s="22">
        <v>15300</v>
      </c>
      <c r="G253" s="23" t="s">
        <v>1</v>
      </c>
      <c r="H253" s="22" t="s">
        <v>1</v>
      </c>
      <c r="I253" s="22">
        <v>4500</v>
      </c>
      <c r="J253" s="22">
        <v>7650</v>
      </c>
      <c r="K253" s="22">
        <v>4500</v>
      </c>
      <c r="L253" s="22">
        <v>7650</v>
      </c>
      <c r="N253" s="19" t="e">
        <f>VLOOKUP(A:A,'[1]Dead Stock'!$A:$A,1,0)</f>
        <v>#N/A</v>
      </c>
    </row>
    <row r="254" spans="1:14" hidden="1" x14ac:dyDescent="0.25">
      <c r="A254" s="16" t="s">
        <v>1614</v>
      </c>
      <c r="B254" s="15" t="s">
        <v>1494</v>
      </c>
      <c r="C254" s="15" t="s">
        <v>21</v>
      </c>
      <c r="D254" s="15" t="s">
        <v>1899</v>
      </c>
      <c r="E254" s="22">
        <v>0</v>
      </c>
      <c r="F254" s="22">
        <v>0</v>
      </c>
      <c r="G254" s="23">
        <v>4500</v>
      </c>
      <c r="H254" s="22">
        <v>7650</v>
      </c>
      <c r="I254" s="22" t="s">
        <v>1</v>
      </c>
      <c r="J254" s="22" t="s">
        <v>1</v>
      </c>
      <c r="K254" s="22">
        <v>4500</v>
      </c>
      <c r="L254" s="22">
        <v>7650</v>
      </c>
      <c r="N254" s="19" t="e">
        <f>VLOOKUP(A:A,'[1]Dead Stock'!$A:$A,1,0)</f>
        <v>#N/A</v>
      </c>
    </row>
    <row r="255" spans="1:14" hidden="1" x14ac:dyDescent="0.25">
      <c r="A255" s="16" t="s">
        <v>1020</v>
      </c>
      <c r="B255" s="15" t="s">
        <v>1021</v>
      </c>
      <c r="C255" s="15" t="s">
        <v>21</v>
      </c>
      <c r="D255" s="15"/>
      <c r="E255" s="22">
        <v>0</v>
      </c>
      <c r="F255" s="22">
        <v>0</v>
      </c>
      <c r="G255" s="23">
        <v>100000</v>
      </c>
      <c r="H255" s="22">
        <v>9452.0206799999996</v>
      </c>
      <c r="I255" s="22">
        <v>20000</v>
      </c>
      <c r="J255" s="22">
        <v>1890.4041199999999</v>
      </c>
      <c r="K255" s="22">
        <v>80000</v>
      </c>
      <c r="L255" s="22">
        <v>7561.6165600000004</v>
      </c>
      <c r="N255" s="19" t="e">
        <f>VLOOKUP(A:A,'[1]Dead Stock'!$A:$A,1,0)</f>
        <v>#N/A</v>
      </c>
    </row>
    <row r="256" spans="1:14" hidden="1" x14ac:dyDescent="0.25">
      <c r="A256" s="16" t="s">
        <v>172</v>
      </c>
      <c r="B256" s="15" t="s">
        <v>173</v>
      </c>
      <c r="C256" s="15" t="s">
        <v>21</v>
      </c>
      <c r="D256" s="15" t="s">
        <v>1898</v>
      </c>
      <c r="E256" s="22">
        <v>480</v>
      </c>
      <c r="F256" s="22">
        <v>12834.24</v>
      </c>
      <c r="G256" s="23" t="s">
        <v>1</v>
      </c>
      <c r="H256" s="22" t="s">
        <v>1</v>
      </c>
      <c r="I256" s="22">
        <v>200</v>
      </c>
      <c r="J256" s="22">
        <v>5347.6</v>
      </c>
      <c r="K256" s="22">
        <v>280</v>
      </c>
      <c r="L256" s="22">
        <v>7486.64</v>
      </c>
      <c r="N256" s="19" t="e">
        <f>VLOOKUP(A:A,'[1]Dead Stock'!$A:$A,1,0)</f>
        <v>#N/A</v>
      </c>
    </row>
    <row r="257" spans="1:14" x14ac:dyDescent="0.25">
      <c r="A257" s="16" t="s">
        <v>1890</v>
      </c>
      <c r="B257" s="15" t="s">
        <v>1891</v>
      </c>
      <c r="C257" s="15" t="s">
        <v>21</v>
      </c>
      <c r="D257" s="15" t="s">
        <v>1899</v>
      </c>
      <c r="E257" s="22">
        <v>100</v>
      </c>
      <c r="F257" s="22">
        <v>7307.5825999999997</v>
      </c>
      <c r="G257" s="23" t="s">
        <v>1</v>
      </c>
      <c r="H257" s="22" t="s">
        <v>1</v>
      </c>
      <c r="I257" s="22" t="s">
        <v>1</v>
      </c>
      <c r="J257" s="22" t="s">
        <v>1</v>
      </c>
      <c r="K257" s="22">
        <v>100</v>
      </c>
      <c r="L257" s="22">
        <v>7307.5825999999997</v>
      </c>
      <c r="N257" s="19" t="str">
        <f>VLOOKUP(A:A,'[1]Dead Stock'!$A:$A,1,0)</f>
        <v>SRSAMPLE02</v>
      </c>
    </row>
    <row r="258" spans="1:14" hidden="1" x14ac:dyDescent="0.25">
      <c r="A258" s="16" t="s">
        <v>1050</v>
      </c>
      <c r="B258" s="15" t="s">
        <v>1051</v>
      </c>
      <c r="C258" s="15" t="s">
        <v>21</v>
      </c>
      <c r="D258" s="15"/>
      <c r="E258" s="22">
        <v>0</v>
      </c>
      <c r="F258" s="22">
        <v>0</v>
      </c>
      <c r="G258" s="23">
        <v>325000</v>
      </c>
      <c r="H258" s="22">
        <v>46650</v>
      </c>
      <c r="I258" s="22">
        <v>270000</v>
      </c>
      <c r="J258" s="22">
        <v>39500</v>
      </c>
      <c r="K258" s="22">
        <v>55000</v>
      </c>
      <c r="L258" s="22">
        <v>7150</v>
      </c>
      <c r="N258" s="19" t="e">
        <f>VLOOKUP(A:A,'[1]Dead Stock'!$A:$A,1,0)</f>
        <v>#N/A</v>
      </c>
    </row>
    <row r="259" spans="1:14" hidden="1" x14ac:dyDescent="0.25">
      <c r="A259" s="16" t="s">
        <v>1651</v>
      </c>
      <c r="B259" s="15" t="s">
        <v>1468</v>
      </c>
      <c r="C259" s="15" t="s">
        <v>21</v>
      </c>
      <c r="D259" s="15"/>
      <c r="E259" s="22">
        <v>0</v>
      </c>
      <c r="F259" s="22">
        <v>0</v>
      </c>
      <c r="G259" s="23">
        <v>52000</v>
      </c>
      <c r="H259" s="22">
        <v>18171.215779999999</v>
      </c>
      <c r="I259" s="22">
        <v>32000</v>
      </c>
      <c r="J259" s="22">
        <v>11182.286630000001</v>
      </c>
      <c r="K259" s="22">
        <v>20000</v>
      </c>
      <c r="L259" s="22">
        <v>6988.9291499999999</v>
      </c>
      <c r="N259" s="19" t="e">
        <f>VLOOKUP(A:A,'[1]Dead Stock'!$A:$A,1,0)</f>
        <v>#N/A</v>
      </c>
    </row>
    <row r="260" spans="1:14" hidden="1" x14ac:dyDescent="0.25">
      <c r="A260" s="16" t="s">
        <v>1477</v>
      </c>
      <c r="B260" s="15" t="s">
        <v>1468</v>
      </c>
      <c r="C260" s="15" t="s">
        <v>21</v>
      </c>
      <c r="D260" s="15"/>
      <c r="E260" s="22">
        <v>0</v>
      </c>
      <c r="F260" s="22">
        <v>0</v>
      </c>
      <c r="G260" s="23">
        <v>1208000</v>
      </c>
      <c r="H260" s="22">
        <v>421825.65359</v>
      </c>
      <c r="I260" s="22">
        <v>1188000</v>
      </c>
      <c r="J260" s="22">
        <v>414836.80686000001</v>
      </c>
      <c r="K260" s="22">
        <v>20000</v>
      </c>
      <c r="L260" s="22">
        <v>6988.8467300000002</v>
      </c>
      <c r="N260" s="19" t="e">
        <f>VLOOKUP(A:A,'[1]Dead Stock'!$A:$A,1,0)</f>
        <v>#N/A</v>
      </c>
    </row>
    <row r="261" spans="1:14" x14ac:dyDescent="0.25">
      <c r="A261" s="16" t="s">
        <v>174</v>
      </c>
      <c r="B261" s="15" t="s">
        <v>175</v>
      </c>
      <c r="C261" s="15" t="s">
        <v>21</v>
      </c>
      <c r="D261" s="15" t="s">
        <v>1899</v>
      </c>
      <c r="E261" s="22">
        <v>172</v>
      </c>
      <c r="F261" s="22">
        <v>6749.28</v>
      </c>
      <c r="G261" s="23" t="s">
        <v>1</v>
      </c>
      <c r="H261" s="22" t="s">
        <v>1</v>
      </c>
      <c r="I261" s="22" t="s">
        <v>1</v>
      </c>
      <c r="J261" s="22" t="s">
        <v>1</v>
      </c>
      <c r="K261" s="22">
        <v>172</v>
      </c>
      <c r="L261" s="22">
        <v>6749.28</v>
      </c>
      <c r="N261" s="19" t="str">
        <f>VLOOKUP(A:A,'[1]Dead Stock'!$A:$A,1,0)</f>
        <v>SRCRE0043</v>
      </c>
    </row>
    <row r="262" spans="1:14" x14ac:dyDescent="0.25">
      <c r="A262" s="16" t="s">
        <v>1488</v>
      </c>
      <c r="B262" s="15" t="s">
        <v>1486</v>
      </c>
      <c r="C262" s="15" t="s">
        <v>21</v>
      </c>
      <c r="D262" s="15" t="s">
        <v>1898</v>
      </c>
      <c r="E262" s="22">
        <v>27000</v>
      </c>
      <c r="F262" s="22">
        <v>40266.720000000001</v>
      </c>
      <c r="G262" s="23" t="s">
        <v>1</v>
      </c>
      <c r="H262" s="22" t="s">
        <v>1</v>
      </c>
      <c r="I262" s="22">
        <v>22500</v>
      </c>
      <c r="J262" s="22">
        <v>33555.599999999999</v>
      </c>
      <c r="K262" s="22">
        <v>4500</v>
      </c>
      <c r="L262" s="22">
        <v>6711.12</v>
      </c>
      <c r="N262" s="19" t="str">
        <f>VLOOKUP(A:A,'[1]Dead Stock'!$A:$A,1,0)</f>
        <v>SRSL00106</v>
      </c>
    </row>
    <row r="263" spans="1:14" x14ac:dyDescent="0.25">
      <c r="A263" s="16" t="s">
        <v>978</v>
      </c>
      <c r="B263" s="15" t="s">
        <v>979</v>
      </c>
      <c r="C263" s="15" t="s">
        <v>21</v>
      </c>
      <c r="D263" s="15" t="s">
        <v>1898</v>
      </c>
      <c r="E263" s="22">
        <v>125000</v>
      </c>
      <c r="F263" s="22">
        <v>7116.25</v>
      </c>
      <c r="G263" s="23" t="s">
        <v>1</v>
      </c>
      <c r="H263" s="22" t="s">
        <v>1</v>
      </c>
      <c r="I263" s="22">
        <v>10000</v>
      </c>
      <c r="J263" s="22">
        <v>569.29999999999995</v>
      </c>
      <c r="K263" s="22">
        <v>115000</v>
      </c>
      <c r="L263" s="22">
        <v>6546.95</v>
      </c>
      <c r="N263" s="19" t="str">
        <f>VLOOKUP(A:A,'[1]Dead Stock'!$A:$A,1,0)</f>
        <v>SRRES0018</v>
      </c>
    </row>
    <row r="264" spans="1:14" x14ac:dyDescent="0.25">
      <c r="A264" s="16" t="s">
        <v>1888</v>
      </c>
      <c r="B264" s="15" t="s">
        <v>1889</v>
      </c>
      <c r="C264" s="15" t="s">
        <v>21</v>
      </c>
      <c r="D264" s="15" t="s">
        <v>1898</v>
      </c>
      <c r="E264" s="22">
        <v>100</v>
      </c>
      <c r="F264" s="22">
        <v>6593.4639999999999</v>
      </c>
      <c r="G264" s="23" t="s">
        <v>1</v>
      </c>
      <c r="H264" s="22" t="s">
        <v>1</v>
      </c>
      <c r="I264" s="22">
        <v>1</v>
      </c>
      <c r="J264" s="22">
        <v>65.934640000000002</v>
      </c>
      <c r="K264" s="22">
        <v>99</v>
      </c>
      <c r="L264" s="22">
        <v>6527.5293600000005</v>
      </c>
      <c r="N264" s="19" t="str">
        <f>VLOOKUP(A:A,'[1]Dead Stock'!$A:$A,1,0)</f>
        <v>SRSAMPLE01</v>
      </c>
    </row>
    <row r="265" spans="1:14" hidden="1" x14ac:dyDescent="0.25">
      <c r="A265" s="16" t="s">
        <v>1566</v>
      </c>
      <c r="B265" s="15" t="s">
        <v>1459</v>
      </c>
      <c r="C265" s="15" t="s">
        <v>21</v>
      </c>
      <c r="D265" s="15"/>
      <c r="E265" s="22">
        <v>34000</v>
      </c>
      <c r="F265" s="22">
        <v>3844.38</v>
      </c>
      <c r="G265" s="23">
        <v>34000</v>
      </c>
      <c r="H265" s="22">
        <v>4448.2088199999998</v>
      </c>
      <c r="I265" s="22">
        <v>17000</v>
      </c>
      <c r="J265" s="22">
        <v>1922.19</v>
      </c>
      <c r="K265" s="22">
        <v>51000</v>
      </c>
      <c r="L265" s="22">
        <v>6370.3988200000003</v>
      </c>
      <c r="N265" s="19" t="e">
        <f>VLOOKUP(A:A,'[1]Dead Stock'!$A:$A,1,0)</f>
        <v>#N/A</v>
      </c>
    </row>
    <row r="266" spans="1:14" x14ac:dyDescent="0.25">
      <c r="A266" s="16" t="s">
        <v>186</v>
      </c>
      <c r="B266" s="15" t="s">
        <v>187</v>
      </c>
      <c r="C266" s="15" t="s">
        <v>21</v>
      </c>
      <c r="D266" s="15" t="s">
        <v>1899</v>
      </c>
      <c r="E266" s="22">
        <v>0</v>
      </c>
      <c r="F266" s="22">
        <v>0</v>
      </c>
      <c r="G266" s="23">
        <v>60000</v>
      </c>
      <c r="H266" s="22">
        <v>6334.4408599999997</v>
      </c>
      <c r="I266" s="22" t="s">
        <v>1</v>
      </c>
      <c r="J266" s="22" t="s">
        <v>1</v>
      </c>
      <c r="K266" s="22">
        <v>60000</v>
      </c>
      <c r="L266" s="22">
        <v>6334.4408599999997</v>
      </c>
      <c r="N266" s="19" t="str">
        <f>VLOOKUP(A:A,'[1]Dead Stock'!$A:$A,1,0)</f>
        <v>SRDECO003</v>
      </c>
    </row>
    <row r="267" spans="1:14" hidden="1" x14ac:dyDescent="0.25">
      <c r="A267" s="16" t="s">
        <v>1000</v>
      </c>
      <c r="B267" s="15" t="s">
        <v>1001</v>
      </c>
      <c r="C267" s="15" t="s">
        <v>21</v>
      </c>
      <c r="D267" s="15"/>
      <c r="E267" s="22">
        <v>0</v>
      </c>
      <c r="F267" s="22">
        <v>0</v>
      </c>
      <c r="G267" s="23">
        <v>600000</v>
      </c>
      <c r="H267" s="22">
        <v>29086.352930000001</v>
      </c>
      <c r="I267" s="22">
        <v>450000</v>
      </c>
      <c r="J267" s="22">
        <v>22969.930560000001</v>
      </c>
      <c r="K267" s="22">
        <v>150000</v>
      </c>
      <c r="L267" s="22">
        <v>6116.4223700000002</v>
      </c>
      <c r="N267" s="19" t="e">
        <f>VLOOKUP(A:A,'[1]Dead Stock'!$A:$A,1,0)</f>
        <v>#N/A</v>
      </c>
    </row>
    <row r="268" spans="1:14" hidden="1" x14ac:dyDescent="0.25">
      <c r="A268" s="16" t="s">
        <v>1224</v>
      </c>
      <c r="B268" s="15" t="s">
        <v>1225</v>
      </c>
      <c r="C268" s="15" t="s">
        <v>21</v>
      </c>
      <c r="D268" s="15"/>
      <c r="E268" s="22">
        <v>0</v>
      </c>
      <c r="F268" s="22">
        <v>0</v>
      </c>
      <c r="G268" s="23">
        <v>600000</v>
      </c>
      <c r="H268" s="22">
        <v>29086.352930000001</v>
      </c>
      <c r="I268" s="22">
        <v>450000</v>
      </c>
      <c r="J268" s="22">
        <v>22969.930560000001</v>
      </c>
      <c r="K268" s="22">
        <v>150000</v>
      </c>
      <c r="L268" s="22">
        <v>6116.4223700000002</v>
      </c>
      <c r="N268" s="19" t="e">
        <f>VLOOKUP(A:A,'[1]Dead Stock'!$A:$A,1,0)</f>
        <v>#N/A</v>
      </c>
    </row>
    <row r="269" spans="1:14" hidden="1" x14ac:dyDescent="0.25">
      <c r="A269" s="16" t="s">
        <v>190</v>
      </c>
      <c r="B269" s="15" t="s">
        <v>191</v>
      </c>
      <c r="C269" s="15" t="s">
        <v>21</v>
      </c>
      <c r="D269" s="15" t="s">
        <v>1899</v>
      </c>
      <c r="E269" s="22">
        <v>0</v>
      </c>
      <c r="F269" s="22">
        <v>0</v>
      </c>
      <c r="G269" s="23">
        <v>20000</v>
      </c>
      <c r="H269" s="22">
        <v>6033.0794500000002</v>
      </c>
      <c r="I269" s="22" t="s">
        <v>1</v>
      </c>
      <c r="J269" s="22" t="s">
        <v>1</v>
      </c>
      <c r="K269" s="22">
        <v>20000</v>
      </c>
      <c r="L269" s="22">
        <v>6033.0794500000002</v>
      </c>
      <c r="N269" s="19" t="e">
        <f>VLOOKUP(A:A,'[1]Dead Stock'!$A:$A,1,0)</f>
        <v>#N/A</v>
      </c>
    </row>
    <row r="270" spans="1:14" hidden="1" x14ac:dyDescent="0.25">
      <c r="A270" s="16" t="s">
        <v>192</v>
      </c>
      <c r="B270" s="15" t="s">
        <v>193</v>
      </c>
      <c r="C270" s="15" t="s">
        <v>21</v>
      </c>
      <c r="D270" s="15" t="s">
        <v>1899</v>
      </c>
      <c r="E270" s="22">
        <v>0</v>
      </c>
      <c r="F270" s="22">
        <v>0</v>
      </c>
      <c r="G270" s="23">
        <v>20000</v>
      </c>
      <c r="H270" s="22">
        <v>6033.0794500000002</v>
      </c>
      <c r="I270" s="22" t="s">
        <v>1</v>
      </c>
      <c r="J270" s="22" t="s">
        <v>1</v>
      </c>
      <c r="K270" s="22">
        <v>20000</v>
      </c>
      <c r="L270" s="22">
        <v>6033.0794500000002</v>
      </c>
      <c r="N270" s="19" t="e">
        <f>VLOOKUP(A:A,'[1]Dead Stock'!$A:$A,1,0)</f>
        <v>#N/A</v>
      </c>
    </row>
    <row r="271" spans="1:14" hidden="1" x14ac:dyDescent="0.25">
      <c r="A271" s="16" t="s">
        <v>194</v>
      </c>
      <c r="B271" s="15" t="s">
        <v>195</v>
      </c>
      <c r="C271" s="15" t="s">
        <v>21</v>
      </c>
      <c r="D271" s="15" t="s">
        <v>1899</v>
      </c>
      <c r="E271" s="22">
        <v>0</v>
      </c>
      <c r="F271" s="22">
        <v>0</v>
      </c>
      <c r="G271" s="23">
        <v>20000</v>
      </c>
      <c r="H271" s="22">
        <v>6033.0794500000002</v>
      </c>
      <c r="I271" s="22" t="s">
        <v>1</v>
      </c>
      <c r="J271" s="22" t="s">
        <v>1</v>
      </c>
      <c r="K271" s="22">
        <v>20000</v>
      </c>
      <c r="L271" s="22">
        <v>6033.0794500000002</v>
      </c>
      <c r="N271" s="19" t="e">
        <f>VLOOKUP(A:A,'[1]Dead Stock'!$A:$A,1,0)</f>
        <v>#N/A</v>
      </c>
    </row>
    <row r="272" spans="1:14" hidden="1" x14ac:dyDescent="0.25">
      <c r="A272" s="16" t="s">
        <v>196</v>
      </c>
      <c r="B272" s="15" t="s">
        <v>197</v>
      </c>
      <c r="C272" s="15" t="s">
        <v>21</v>
      </c>
      <c r="D272" s="15" t="s">
        <v>1899</v>
      </c>
      <c r="E272" s="22">
        <v>0</v>
      </c>
      <c r="F272" s="22">
        <v>0</v>
      </c>
      <c r="G272" s="23">
        <v>20000</v>
      </c>
      <c r="H272" s="22">
        <v>6033.0794500000002</v>
      </c>
      <c r="I272" s="22" t="s">
        <v>1</v>
      </c>
      <c r="J272" s="22" t="s">
        <v>1</v>
      </c>
      <c r="K272" s="22">
        <v>20000</v>
      </c>
      <c r="L272" s="22">
        <v>6033.0794500000002</v>
      </c>
      <c r="N272" s="19" t="e">
        <f>VLOOKUP(A:A,'[1]Dead Stock'!$A:$A,1,0)</f>
        <v>#N/A</v>
      </c>
    </row>
    <row r="273" spans="1:14" hidden="1" x14ac:dyDescent="0.25">
      <c r="A273" s="16" t="s">
        <v>673</v>
      </c>
      <c r="B273" s="15" t="s">
        <v>674</v>
      </c>
      <c r="C273" s="15" t="s">
        <v>21</v>
      </c>
      <c r="D273" s="15"/>
      <c r="E273" s="22">
        <v>0</v>
      </c>
      <c r="F273" s="22">
        <v>0</v>
      </c>
      <c r="G273" s="23">
        <v>434000</v>
      </c>
      <c r="H273" s="22">
        <v>2446329.5297599998</v>
      </c>
      <c r="I273" s="22">
        <v>433000</v>
      </c>
      <c r="J273" s="22">
        <v>2440525.3262</v>
      </c>
      <c r="K273" s="22">
        <v>1000</v>
      </c>
      <c r="L273" s="22">
        <v>5804.2035599999999</v>
      </c>
      <c r="N273" s="19" t="e">
        <f>VLOOKUP(A:A,'[1]Dead Stock'!$A:$A,1,0)</f>
        <v>#N/A</v>
      </c>
    </row>
    <row r="274" spans="1:14" x14ac:dyDescent="0.25">
      <c r="A274" s="16" t="s">
        <v>1839</v>
      </c>
      <c r="B274" s="15" t="s">
        <v>1840</v>
      </c>
      <c r="C274" s="15" t="s">
        <v>21</v>
      </c>
      <c r="D274" s="15" t="s">
        <v>1898</v>
      </c>
      <c r="E274" s="22">
        <v>1190</v>
      </c>
      <c r="F274" s="22">
        <v>21157.117099999999</v>
      </c>
      <c r="G274" s="23" t="s">
        <v>1</v>
      </c>
      <c r="H274" s="22" t="s">
        <v>1</v>
      </c>
      <c r="I274" s="22">
        <v>864</v>
      </c>
      <c r="J274" s="22">
        <v>15361.133760000001</v>
      </c>
      <c r="K274" s="22">
        <v>326</v>
      </c>
      <c r="L274" s="22">
        <v>5795.9833399999998</v>
      </c>
      <c r="N274" s="19" t="str">
        <f>VLOOKUP(A:A,'[1]Dead Stock'!$A:$A,1,0)</f>
        <v>SRXC0036</v>
      </c>
    </row>
    <row r="275" spans="1:14" hidden="1" x14ac:dyDescent="0.25">
      <c r="A275" s="16" t="s">
        <v>1765</v>
      </c>
      <c r="B275" s="15" t="s">
        <v>1766</v>
      </c>
      <c r="C275" s="15" t="s">
        <v>21</v>
      </c>
      <c r="D275" s="15" t="s">
        <v>1899</v>
      </c>
      <c r="E275" s="22">
        <v>0</v>
      </c>
      <c r="F275" s="22">
        <v>0</v>
      </c>
      <c r="G275" s="23">
        <v>20000</v>
      </c>
      <c r="H275" s="22">
        <v>5711.2023799999997</v>
      </c>
      <c r="I275" s="22" t="s">
        <v>1</v>
      </c>
      <c r="J275" s="22" t="s">
        <v>1</v>
      </c>
      <c r="K275" s="22">
        <v>20000</v>
      </c>
      <c r="L275" s="22">
        <v>5711.2023799999997</v>
      </c>
      <c r="N275" s="19" t="e">
        <f>VLOOKUP(A:A,'[1]Dead Stock'!$A:$A,1,0)</f>
        <v>#N/A</v>
      </c>
    </row>
    <row r="276" spans="1:14" hidden="1" x14ac:dyDescent="0.25">
      <c r="A276" s="16" t="s">
        <v>1767</v>
      </c>
      <c r="B276" s="15" t="s">
        <v>1768</v>
      </c>
      <c r="C276" s="15" t="s">
        <v>21</v>
      </c>
      <c r="D276" s="15" t="s">
        <v>1899</v>
      </c>
      <c r="E276" s="22">
        <v>0</v>
      </c>
      <c r="F276" s="22">
        <v>0</v>
      </c>
      <c r="G276" s="23">
        <v>20000</v>
      </c>
      <c r="H276" s="22">
        <v>5711.2023799999997</v>
      </c>
      <c r="I276" s="22" t="s">
        <v>1</v>
      </c>
      <c r="J276" s="22" t="s">
        <v>1</v>
      </c>
      <c r="K276" s="22">
        <v>20000</v>
      </c>
      <c r="L276" s="22">
        <v>5711.2023799999997</v>
      </c>
      <c r="N276" s="19" t="e">
        <f>VLOOKUP(A:A,'[1]Dead Stock'!$A:$A,1,0)</f>
        <v>#N/A</v>
      </c>
    </row>
    <row r="277" spans="1:14" x14ac:dyDescent="0.25">
      <c r="A277" s="16" t="s">
        <v>156</v>
      </c>
      <c r="B277" s="15" t="s">
        <v>157</v>
      </c>
      <c r="C277" s="15" t="s">
        <v>21</v>
      </c>
      <c r="D277" s="15" t="s">
        <v>1899</v>
      </c>
      <c r="E277" s="22">
        <v>417</v>
      </c>
      <c r="F277" s="22">
        <v>5662.86</v>
      </c>
      <c r="G277" s="23" t="s">
        <v>1</v>
      </c>
      <c r="H277" s="22" t="s">
        <v>1</v>
      </c>
      <c r="I277" s="22" t="s">
        <v>1</v>
      </c>
      <c r="J277" s="22" t="s">
        <v>1</v>
      </c>
      <c r="K277" s="22">
        <v>417</v>
      </c>
      <c r="L277" s="22">
        <v>5662.86</v>
      </c>
      <c r="N277" s="19" t="str">
        <f>VLOOKUP(A:A,'[1]Dead Stock'!$A:$A,1,0)</f>
        <v>SRCRE0026</v>
      </c>
    </row>
    <row r="278" spans="1:14" x14ac:dyDescent="0.25">
      <c r="A278" s="16" t="s">
        <v>176</v>
      </c>
      <c r="B278" s="15" t="s">
        <v>177</v>
      </c>
      <c r="C278" s="15" t="s">
        <v>21</v>
      </c>
      <c r="D278" s="15" t="s">
        <v>1899</v>
      </c>
      <c r="E278" s="22">
        <v>143</v>
      </c>
      <c r="F278" s="22">
        <v>5611.32</v>
      </c>
      <c r="G278" s="23" t="s">
        <v>1</v>
      </c>
      <c r="H278" s="22" t="s">
        <v>1</v>
      </c>
      <c r="I278" s="22" t="s">
        <v>1</v>
      </c>
      <c r="J278" s="22" t="s">
        <v>1</v>
      </c>
      <c r="K278" s="22">
        <v>143</v>
      </c>
      <c r="L278" s="22">
        <v>5611.32</v>
      </c>
      <c r="N278" s="19" t="str">
        <f>VLOOKUP(A:A,'[1]Dead Stock'!$A:$A,1,0)</f>
        <v>SRCRE0044</v>
      </c>
    </row>
    <row r="279" spans="1:14" hidden="1" x14ac:dyDescent="0.25">
      <c r="A279" s="16" t="s">
        <v>1092</v>
      </c>
      <c r="B279" s="15" t="s">
        <v>1093</v>
      </c>
      <c r="C279" s="15" t="s">
        <v>21</v>
      </c>
      <c r="D279" s="15"/>
      <c r="E279" s="22">
        <v>975000</v>
      </c>
      <c r="F279" s="22">
        <v>120929.25</v>
      </c>
      <c r="G279" s="23">
        <v>10000</v>
      </c>
      <c r="H279" s="22">
        <v>1240.3</v>
      </c>
      <c r="I279" s="22">
        <v>940000</v>
      </c>
      <c r="J279" s="22">
        <v>116588.2</v>
      </c>
      <c r="K279" s="22">
        <v>45000</v>
      </c>
      <c r="L279" s="22">
        <v>5581.35</v>
      </c>
      <c r="N279" s="19" t="e">
        <f>VLOOKUP(A:A,'[1]Dead Stock'!$A:$A,1,0)</f>
        <v>#N/A</v>
      </c>
    </row>
    <row r="280" spans="1:14" hidden="1" x14ac:dyDescent="0.25">
      <c r="A280" s="16" t="s">
        <v>1805</v>
      </c>
      <c r="B280" s="15" t="s">
        <v>1806</v>
      </c>
      <c r="C280" s="15" t="s">
        <v>21</v>
      </c>
      <c r="D280" s="15"/>
      <c r="E280" s="22">
        <v>0</v>
      </c>
      <c r="F280" s="22">
        <v>0</v>
      </c>
      <c r="G280" s="23">
        <v>3000</v>
      </c>
      <c r="H280" s="22">
        <v>23067.56638</v>
      </c>
      <c r="I280" s="22">
        <v>2300</v>
      </c>
      <c r="J280" s="22">
        <v>17516.42583</v>
      </c>
      <c r="K280" s="22">
        <v>700</v>
      </c>
      <c r="L280" s="22">
        <v>5551.1405500000001</v>
      </c>
      <c r="N280" s="19" t="e">
        <f>VLOOKUP(A:A,'[1]Dead Stock'!$A:$A,1,0)</f>
        <v>#N/A</v>
      </c>
    </row>
    <row r="281" spans="1:14" x14ac:dyDescent="0.25">
      <c r="A281" s="16" t="s">
        <v>1544</v>
      </c>
      <c r="B281" s="15" t="s">
        <v>1414</v>
      </c>
      <c r="C281" s="15" t="s">
        <v>21</v>
      </c>
      <c r="D281" s="15" t="s">
        <v>1899</v>
      </c>
      <c r="E281" s="22">
        <v>51000</v>
      </c>
      <c r="F281" s="22">
        <v>5264.73</v>
      </c>
      <c r="G281" s="23" t="s">
        <v>1</v>
      </c>
      <c r="H281" s="22" t="s">
        <v>1</v>
      </c>
      <c r="I281" s="22" t="s">
        <v>1</v>
      </c>
      <c r="J281" s="22" t="s">
        <v>1</v>
      </c>
      <c r="K281" s="22">
        <v>51000</v>
      </c>
      <c r="L281" s="22">
        <v>5264.73</v>
      </c>
      <c r="N281" s="19" t="str">
        <f>VLOOKUP(A:A,'[1]Dead Stock'!$A:$A,1,0)</f>
        <v>SRSL00198</v>
      </c>
    </row>
    <row r="282" spans="1:14" x14ac:dyDescent="0.25">
      <c r="A282" s="16" t="s">
        <v>144</v>
      </c>
      <c r="B282" s="15" t="s">
        <v>145</v>
      </c>
      <c r="C282" s="15" t="s">
        <v>21</v>
      </c>
      <c r="D282" s="15" t="s">
        <v>1899</v>
      </c>
      <c r="E282" s="22">
        <v>480</v>
      </c>
      <c r="F282" s="22">
        <v>5205.6000000000004</v>
      </c>
      <c r="G282" s="23" t="s">
        <v>1</v>
      </c>
      <c r="H282" s="22" t="s">
        <v>1</v>
      </c>
      <c r="I282" s="22" t="s">
        <v>1</v>
      </c>
      <c r="J282" s="22" t="s">
        <v>1</v>
      </c>
      <c r="K282" s="22">
        <v>480</v>
      </c>
      <c r="L282" s="22">
        <v>5205.6000000000004</v>
      </c>
      <c r="N282" s="19" t="str">
        <f>VLOOKUP(A:A,'[1]Dead Stock'!$A:$A,1,0)</f>
        <v>SRCRE0020</v>
      </c>
    </row>
    <row r="283" spans="1:14" hidden="1" x14ac:dyDescent="0.25">
      <c r="A283" s="16" t="s">
        <v>1769</v>
      </c>
      <c r="B283" s="15" t="s">
        <v>1770</v>
      </c>
      <c r="C283" s="15" t="s">
        <v>21</v>
      </c>
      <c r="D283" s="15"/>
      <c r="E283" s="22">
        <v>820</v>
      </c>
      <c r="F283" s="22">
        <v>8636.4941999999992</v>
      </c>
      <c r="G283" s="23">
        <v>500</v>
      </c>
      <c r="H283" s="22">
        <v>5105.8151399999997</v>
      </c>
      <c r="I283" s="22">
        <v>820</v>
      </c>
      <c r="J283" s="22">
        <v>8636.4941999999992</v>
      </c>
      <c r="K283" s="22">
        <v>500</v>
      </c>
      <c r="L283" s="22">
        <v>5105.8151399999997</v>
      </c>
      <c r="N283" s="19" t="e">
        <f>VLOOKUP(A:A,'[1]Dead Stock'!$A:$A,1,0)</f>
        <v>#N/A</v>
      </c>
    </row>
    <row r="284" spans="1:14" hidden="1" x14ac:dyDescent="0.25">
      <c r="A284" s="16" t="s">
        <v>1743</v>
      </c>
      <c r="B284" s="15" t="s">
        <v>1744</v>
      </c>
      <c r="C284" s="15" t="s">
        <v>21</v>
      </c>
      <c r="D284" s="15"/>
      <c r="E284" s="22">
        <v>1265074</v>
      </c>
      <c r="F284" s="22">
        <v>3452285.7400799999</v>
      </c>
      <c r="G284" s="23">
        <v>2043954</v>
      </c>
      <c r="H284" s="22">
        <v>4377038.4213100001</v>
      </c>
      <c r="I284" s="22">
        <v>3307698</v>
      </c>
      <c r="J284" s="22">
        <v>7824379.3516100002</v>
      </c>
      <c r="K284" s="22">
        <v>1330</v>
      </c>
      <c r="L284" s="22">
        <v>4944.8097799999996</v>
      </c>
      <c r="N284" s="19" t="e">
        <f>VLOOKUP(A:A,'[1]Dead Stock'!$A:$A,1,0)</f>
        <v>#N/A</v>
      </c>
    </row>
    <row r="285" spans="1:14" hidden="1" x14ac:dyDescent="0.25">
      <c r="A285" s="16" t="s">
        <v>1423</v>
      </c>
      <c r="B285" s="15" t="s">
        <v>1414</v>
      </c>
      <c r="C285" s="15" t="s">
        <v>21</v>
      </c>
      <c r="D285" s="15"/>
      <c r="E285" s="22">
        <v>0</v>
      </c>
      <c r="F285" s="22">
        <v>0</v>
      </c>
      <c r="G285" s="23">
        <v>459000</v>
      </c>
      <c r="H285" s="22">
        <v>44051.202360000003</v>
      </c>
      <c r="I285" s="22">
        <v>408000</v>
      </c>
      <c r="J285" s="22">
        <v>39155.874199999998</v>
      </c>
      <c r="K285" s="22">
        <v>51000</v>
      </c>
      <c r="L285" s="22">
        <v>4895.32816</v>
      </c>
      <c r="N285" s="19" t="e">
        <f>VLOOKUP(A:A,'[1]Dead Stock'!$A:$A,1,0)</f>
        <v>#N/A</v>
      </c>
    </row>
    <row r="286" spans="1:14" x14ac:dyDescent="0.25">
      <c r="A286" s="16" t="s">
        <v>451</v>
      </c>
      <c r="B286" s="15" t="s">
        <v>452</v>
      </c>
      <c r="C286" s="15" t="s">
        <v>21</v>
      </c>
      <c r="D286" s="15" t="s">
        <v>1899</v>
      </c>
      <c r="E286" s="22">
        <v>2726</v>
      </c>
      <c r="F286" s="22">
        <v>4770.5</v>
      </c>
      <c r="G286" s="23" t="s">
        <v>1</v>
      </c>
      <c r="H286" s="22" t="s">
        <v>1</v>
      </c>
      <c r="I286" s="22" t="s">
        <v>1</v>
      </c>
      <c r="J286" s="22" t="s">
        <v>1</v>
      </c>
      <c r="K286" s="22">
        <v>2726</v>
      </c>
      <c r="L286" s="22">
        <v>4770.5</v>
      </c>
      <c r="N286" s="19" t="str">
        <f>VLOOKUP(A:A,'[1]Dead Stock'!$A:$A,1,0)</f>
        <v>SRECAP0011</v>
      </c>
    </row>
    <row r="287" spans="1:14" hidden="1" x14ac:dyDescent="0.25">
      <c r="A287" s="16" t="s">
        <v>1741</v>
      </c>
      <c r="B287" s="15" t="s">
        <v>1742</v>
      </c>
      <c r="C287" s="15" t="s">
        <v>21</v>
      </c>
      <c r="D287" s="15" t="s">
        <v>1899</v>
      </c>
      <c r="E287" s="22">
        <v>0</v>
      </c>
      <c r="F287" s="22">
        <v>0</v>
      </c>
      <c r="G287" s="23">
        <v>12000</v>
      </c>
      <c r="H287" s="22">
        <v>4585.5420800000002</v>
      </c>
      <c r="I287" s="22" t="s">
        <v>1</v>
      </c>
      <c r="J287" s="22" t="s">
        <v>1</v>
      </c>
      <c r="K287" s="22">
        <v>12000</v>
      </c>
      <c r="L287" s="22">
        <v>4585.5420800000002</v>
      </c>
      <c r="N287" s="19" t="e">
        <f>VLOOKUP(A:A,'[1]Dead Stock'!$A:$A,1,0)</f>
        <v>#N/A</v>
      </c>
    </row>
    <row r="288" spans="1:14" hidden="1" x14ac:dyDescent="0.25">
      <c r="A288" s="16" t="s">
        <v>1265</v>
      </c>
      <c r="B288" s="15" t="s">
        <v>1266</v>
      </c>
      <c r="C288" s="15" t="s">
        <v>21</v>
      </c>
      <c r="D288" s="15"/>
      <c r="E288" s="22">
        <v>0</v>
      </c>
      <c r="F288" s="22">
        <v>0</v>
      </c>
      <c r="G288" s="23">
        <v>550000</v>
      </c>
      <c r="H288" s="22">
        <v>55492.615129999998</v>
      </c>
      <c r="I288" s="22">
        <v>505000</v>
      </c>
      <c r="J288" s="22">
        <v>50950.735650000002</v>
      </c>
      <c r="K288" s="22">
        <v>45000</v>
      </c>
      <c r="L288" s="22">
        <v>4541.8794799999996</v>
      </c>
      <c r="N288" s="19" t="e">
        <f>VLOOKUP(A:A,'[1]Dead Stock'!$A:$A,1,0)</f>
        <v>#N/A</v>
      </c>
    </row>
    <row r="289" spans="1:14" hidden="1" x14ac:dyDescent="0.25">
      <c r="A289" s="16" t="s">
        <v>1433</v>
      </c>
      <c r="B289" s="15" t="s">
        <v>1414</v>
      </c>
      <c r="C289" s="15" t="s">
        <v>21</v>
      </c>
      <c r="D289" s="15"/>
      <c r="E289" s="22">
        <v>0</v>
      </c>
      <c r="F289" s="22">
        <v>0</v>
      </c>
      <c r="G289" s="23">
        <v>2159000</v>
      </c>
      <c r="H289" s="22">
        <v>211296.67355000001</v>
      </c>
      <c r="I289" s="22">
        <v>2108000</v>
      </c>
      <c r="J289" s="22">
        <v>206785.48311</v>
      </c>
      <c r="K289" s="22">
        <v>51000</v>
      </c>
      <c r="L289" s="22">
        <v>4511.1904400000003</v>
      </c>
      <c r="N289" s="19" t="e">
        <f>VLOOKUP(A:A,'[1]Dead Stock'!$A:$A,1,0)</f>
        <v>#N/A</v>
      </c>
    </row>
    <row r="290" spans="1:14" hidden="1" x14ac:dyDescent="0.25">
      <c r="A290" s="16" t="s">
        <v>1599</v>
      </c>
      <c r="B290" s="15" t="s">
        <v>1565</v>
      </c>
      <c r="C290" s="15" t="s">
        <v>21</v>
      </c>
      <c r="D290" s="15"/>
      <c r="E290" s="22">
        <v>0</v>
      </c>
      <c r="F290" s="22">
        <v>0</v>
      </c>
      <c r="G290" s="23">
        <v>493000</v>
      </c>
      <c r="H290" s="22">
        <v>67528.827730000005</v>
      </c>
      <c r="I290" s="22">
        <v>459000</v>
      </c>
      <c r="J290" s="22">
        <v>63132.398690000002</v>
      </c>
      <c r="K290" s="22">
        <v>34000</v>
      </c>
      <c r="L290" s="22">
        <v>4396.42904</v>
      </c>
      <c r="N290" s="19" t="e">
        <f>VLOOKUP(A:A,'[1]Dead Stock'!$A:$A,1,0)</f>
        <v>#N/A</v>
      </c>
    </row>
    <row r="291" spans="1:14" hidden="1" x14ac:dyDescent="0.25">
      <c r="A291" s="16" t="s">
        <v>1659</v>
      </c>
      <c r="B291" s="15" t="s">
        <v>1565</v>
      </c>
      <c r="C291" s="15" t="s">
        <v>21</v>
      </c>
      <c r="D291" s="15" t="s">
        <v>1899</v>
      </c>
      <c r="E291" s="22">
        <v>0</v>
      </c>
      <c r="F291" s="22">
        <v>0</v>
      </c>
      <c r="G291" s="23">
        <v>34000</v>
      </c>
      <c r="H291" s="22">
        <v>4396.42904</v>
      </c>
      <c r="I291" s="22" t="s">
        <v>1</v>
      </c>
      <c r="J291" s="22" t="s">
        <v>1</v>
      </c>
      <c r="K291" s="22">
        <v>34000</v>
      </c>
      <c r="L291" s="22">
        <v>4396.42904</v>
      </c>
      <c r="N291" s="19" t="e">
        <f>VLOOKUP(A:A,'[1]Dead Stock'!$A:$A,1,0)</f>
        <v>#N/A</v>
      </c>
    </row>
    <row r="292" spans="1:14" hidden="1" x14ac:dyDescent="0.25">
      <c r="A292" s="16" t="s">
        <v>1827</v>
      </c>
      <c r="B292" s="15" t="s">
        <v>1828</v>
      </c>
      <c r="C292" s="15" t="s">
        <v>21</v>
      </c>
      <c r="D292" s="15"/>
      <c r="E292" s="22">
        <v>1130</v>
      </c>
      <c r="F292" s="22">
        <v>13975.953</v>
      </c>
      <c r="G292" s="23">
        <v>500</v>
      </c>
      <c r="H292" s="22">
        <v>6427.2888800000001</v>
      </c>
      <c r="I292" s="22">
        <v>1290</v>
      </c>
      <c r="J292" s="22">
        <v>16032.685439999999</v>
      </c>
      <c r="K292" s="22">
        <v>340</v>
      </c>
      <c r="L292" s="22">
        <v>4370.5564400000003</v>
      </c>
      <c r="N292" s="19" t="e">
        <f>VLOOKUP(A:A,'[1]Dead Stock'!$A:$A,1,0)</f>
        <v>#N/A</v>
      </c>
    </row>
    <row r="293" spans="1:14" x14ac:dyDescent="0.25">
      <c r="A293" s="16" t="s">
        <v>1048</v>
      </c>
      <c r="B293" s="15" t="s">
        <v>1049</v>
      </c>
      <c r="C293" s="15" t="s">
        <v>21</v>
      </c>
      <c r="D293" s="15" t="s">
        <v>1898</v>
      </c>
      <c r="E293" s="22">
        <v>335000</v>
      </c>
      <c r="F293" s="22">
        <v>20770</v>
      </c>
      <c r="G293" s="23" t="s">
        <v>1</v>
      </c>
      <c r="H293" s="22" t="s">
        <v>1</v>
      </c>
      <c r="I293" s="22">
        <v>265000</v>
      </c>
      <c r="J293" s="22">
        <v>16430</v>
      </c>
      <c r="K293" s="22">
        <v>70000</v>
      </c>
      <c r="L293" s="22">
        <v>4340</v>
      </c>
      <c r="N293" s="19" t="str">
        <f>VLOOKUP(A:A,'[1]Dead Stock'!$A:$A,1,0)</f>
        <v>SRRES0117</v>
      </c>
    </row>
    <row r="294" spans="1:14" hidden="1" x14ac:dyDescent="0.25">
      <c r="A294" s="16" t="s">
        <v>541</v>
      </c>
      <c r="B294" s="15" t="s">
        <v>542</v>
      </c>
      <c r="C294" s="15" t="s">
        <v>21</v>
      </c>
      <c r="D294" s="15"/>
      <c r="E294" s="22">
        <v>5878000</v>
      </c>
      <c r="F294" s="22">
        <v>3712603.58</v>
      </c>
      <c r="G294" s="23">
        <v>261000</v>
      </c>
      <c r="H294" s="22">
        <v>187920</v>
      </c>
      <c r="I294" s="22">
        <v>6133000</v>
      </c>
      <c r="J294" s="22">
        <v>3896203.58</v>
      </c>
      <c r="K294" s="22">
        <v>6000</v>
      </c>
      <c r="L294" s="22">
        <v>4320</v>
      </c>
      <c r="N294" s="19" t="e">
        <f>VLOOKUP(A:A,'[1]Dead Stock'!$A:$A,1,0)</f>
        <v>#N/A</v>
      </c>
    </row>
    <row r="295" spans="1:14" hidden="1" x14ac:dyDescent="0.25">
      <c r="A295" s="16" t="s">
        <v>1650</v>
      </c>
      <c r="B295" s="15" t="s">
        <v>1468</v>
      </c>
      <c r="C295" s="15" t="s">
        <v>21</v>
      </c>
      <c r="D295" s="15" t="s">
        <v>1899</v>
      </c>
      <c r="E295" s="22">
        <v>0</v>
      </c>
      <c r="F295" s="22">
        <v>0</v>
      </c>
      <c r="G295" s="23">
        <v>12000</v>
      </c>
      <c r="H295" s="22">
        <v>4193.2544699999999</v>
      </c>
      <c r="I295" s="22" t="s">
        <v>1</v>
      </c>
      <c r="J295" s="22" t="s">
        <v>1</v>
      </c>
      <c r="K295" s="22">
        <v>12000</v>
      </c>
      <c r="L295" s="22">
        <v>4193.2544699999999</v>
      </c>
      <c r="N295" s="19" t="e">
        <f>VLOOKUP(A:A,'[1]Dead Stock'!$A:$A,1,0)</f>
        <v>#N/A</v>
      </c>
    </row>
    <row r="296" spans="1:14" hidden="1" x14ac:dyDescent="0.25">
      <c r="A296" s="16" t="s">
        <v>1162</v>
      </c>
      <c r="B296" s="15" t="s">
        <v>1163</v>
      </c>
      <c r="C296" s="15" t="s">
        <v>21</v>
      </c>
      <c r="D296" s="15"/>
      <c r="E296" s="22">
        <v>0</v>
      </c>
      <c r="F296" s="22">
        <v>0</v>
      </c>
      <c r="G296" s="23">
        <v>1000000</v>
      </c>
      <c r="H296" s="22">
        <v>90000</v>
      </c>
      <c r="I296" s="22">
        <v>955000</v>
      </c>
      <c r="J296" s="22">
        <v>85950</v>
      </c>
      <c r="K296" s="22">
        <v>45000</v>
      </c>
      <c r="L296" s="22">
        <v>4050</v>
      </c>
      <c r="N296" s="19" t="e">
        <f>VLOOKUP(A:A,'[1]Dead Stock'!$A:$A,1,0)</f>
        <v>#N/A</v>
      </c>
    </row>
    <row r="297" spans="1:14" hidden="1" x14ac:dyDescent="0.25">
      <c r="A297" s="16" t="s">
        <v>1643</v>
      </c>
      <c r="B297" s="15" t="s">
        <v>1553</v>
      </c>
      <c r="C297" s="15" t="s">
        <v>21</v>
      </c>
      <c r="D297" s="15" t="s">
        <v>1899</v>
      </c>
      <c r="E297" s="22">
        <v>0</v>
      </c>
      <c r="F297" s="22">
        <v>0</v>
      </c>
      <c r="G297" s="23">
        <v>8000</v>
      </c>
      <c r="H297" s="22">
        <v>3995.7066599999998</v>
      </c>
      <c r="I297" s="22" t="s">
        <v>1</v>
      </c>
      <c r="J297" s="22" t="s">
        <v>1</v>
      </c>
      <c r="K297" s="22">
        <v>8000</v>
      </c>
      <c r="L297" s="22">
        <v>3995.7066599999998</v>
      </c>
      <c r="N297" s="19" t="e">
        <f>VLOOKUP(A:A,'[1]Dead Stock'!$A:$A,1,0)</f>
        <v>#N/A</v>
      </c>
    </row>
    <row r="298" spans="1:14" x14ac:dyDescent="0.25">
      <c r="A298" s="16" t="s">
        <v>1554</v>
      </c>
      <c r="B298" s="15" t="s">
        <v>1553</v>
      </c>
      <c r="C298" s="15" t="s">
        <v>21</v>
      </c>
      <c r="D298" s="15" t="s">
        <v>1899</v>
      </c>
      <c r="E298" s="22">
        <v>8000</v>
      </c>
      <c r="F298" s="22">
        <v>3822.08</v>
      </c>
      <c r="G298" s="23" t="s">
        <v>1</v>
      </c>
      <c r="H298" s="22" t="s">
        <v>1</v>
      </c>
      <c r="I298" s="22" t="s">
        <v>1</v>
      </c>
      <c r="J298" s="22" t="s">
        <v>1</v>
      </c>
      <c r="K298" s="22">
        <v>8000</v>
      </c>
      <c r="L298" s="22">
        <v>3822.08</v>
      </c>
      <c r="N298" s="19" t="str">
        <f>VLOOKUP(A:A,'[1]Dead Stock'!$A:$A,1,0)</f>
        <v>SRSL00209</v>
      </c>
    </row>
    <row r="299" spans="1:14" x14ac:dyDescent="0.25">
      <c r="A299" s="16" t="s">
        <v>1552</v>
      </c>
      <c r="B299" s="15" t="s">
        <v>1553</v>
      </c>
      <c r="C299" s="15" t="s">
        <v>21</v>
      </c>
      <c r="D299" s="15" t="s">
        <v>1899</v>
      </c>
      <c r="E299" s="22">
        <v>8000</v>
      </c>
      <c r="F299" s="22">
        <v>3821.36</v>
      </c>
      <c r="G299" s="23" t="s">
        <v>1</v>
      </c>
      <c r="H299" s="22" t="s">
        <v>1</v>
      </c>
      <c r="I299" s="22" t="s">
        <v>1</v>
      </c>
      <c r="J299" s="22" t="s">
        <v>1</v>
      </c>
      <c r="K299" s="22">
        <v>8000</v>
      </c>
      <c r="L299" s="22">
        <v>3821.36</v>
      </c>
      <c r="N299" s="19" t="str">
        <f>VLOOKUP(A:A,'[1]Dead Stock'!$A:$A,1,0)</f>
        <v>SRSL00208</v>
      </c>
    </row>
    <row r="300" spans="1:14" x14ac:dyDescent="0.25">
      <c r="A300" s="16" t="s">
        <v>166</v>
      </c>
      <c r="B300" s="15" t="s">
        <v>167</v>
      </c>
      <c r="C300" s="15" t="s">
        <v>21</v>
      </c>
      <c r="D300" s="15" t="s">
        <v>1899</v>
      </c>
      <c r="E300" s="22">
        <v>186</v>
      </c>
      <c r="F300" s="22">
        <v>3782.4960000000001</v>
      </c>
      <c r="G300" s="23" t="s">
        <v>1</v>
      </c>
      <c r="H300" s="22" t="s">
        <v>1</v>
      </c>
      <c r="I300" s="22" t="s">
        <v>1</v>
      </c>
      <c r="J300" s="22" t="s">
        <v>1</v>
      </c>
      <c r="K300" s="22">
        <v>186</v>
      </c>
      <c r="L300" s="22">
        <v>3782.4960000000001</v>
      </c>
      <c r="N300" s="19" t="str">
        <f>VLOOKUP(A:A,'[1]Dead Stock'!$A:$A,1,0)</f>
        <v>SRCRE0036</v>
      </c>
    </row>
    <row r="301" spans="1:14" x14ac:dyDescent="0.25">
      <c r="A301" s="16" t="s">
        <v>1465</v>
      </c>
      <c r="B301" s="15" t="s">
        <v>1466</v>
      </c>
      <c r="C301" s="15" t="s">
        <v>21</v>
      </c>
      <c r="D301" s="15" t="s">
        <v>1899</v>
      </c>
      <c r="E301" s="22">
        <v>16000</v>
      </c>
      <c r="F301" s="22">
        <v>3739.68</v>
      </c>
      <c r="G301" s="23" t="s">
        <v>1</v>
      </c>
      <c r="H301" s="22" t="s">
        <v>1</v>
      </c>
      <c r="I301" s="22" t="s">
        <v>1</v>
      </c>
      <c r="J301" s="22" t="s">
        <v>1</v>
      </c>
      <c r="K301" s="22">
        <v>16000</v>
      </c>
      <c r="L301" s="22">
        <v>3739.68</v>
      </c>
      <c r="N301" s="19" t="str">
        <f>VLOOKUP(A:A,'[1]Dead Stock'!$A:$A,1,0)</f>
        <v>SRSL00066</v>
      </c>
    </row>
    <row r="302" spans="1:14" hidden="1" x14ac:dyDescent="0.25">
      <c r="A302" s="16" t="s">
        <v>1070</v>
      </c>
      <c r="B302" s="15" t="s">
        <v>1071</v>
      </c>
      <c r="C302" s="15" t="s">
        <v>21</v>
      </c>
      <c r="D302" s="15"/>
      <c r="E302" s="22">
        <v>0</v>
      </c>
      <c r="F302" s="22">
        <v>0</v>
      </c>
      <c r="G302" s="23">
        <v>70000</v>
      </c>
      <c r="H302" s="22">
        <v>9800</v>
      </c>
      <c r="I302" s="22">
        <v>45000</v>
      </c>
      <c r="J302" s="22">
        <v>6300</v>
      </c>
      <c r="K302" s="22">
        <v>25000</v>
      </c>
      <c r="L302" s="22">
        <v>3500</v>
      </c>
      <c r="N302" s="19" t="e">
        <f>VLOOKUP(A:A,'[1]Dead Stock'!$A:$A,1,0)</f>
        <v>#N/A</v>
      </c>
    </row>
    <row r="303" spans="1:14" x14ac:dyDescent="0.25">
      <c r="A303" s="16" t="s">
        <v>1116</v>
      </c>
      <c r="B303" s="15" t="s">
        <v>1117</v>
      </c>
      <c r="C303" s="15" t="s">
        <v>21</v>
      </c>
      <c r="D303" s="15" t="s">
        <v>1899</v>
      </c>
      <c r="E303" s="22">
        <v>50000</v>
      </c>
      <c r="F303" s="22">
        <v>3500</v>
      </c>
      <c r="G303" s="23" t="s">
        <v>1</v>
      </c>
      <c r="H303" s="22" t="s">
        <v>1</v>
      </c>
      <c r="I303" s="22" t="s">
        <v>1</v>
      </c>
      <c r="J303" s="22" t="s">
        <v>1</v>
      </c>
      <c r="K303" s="22">
        <v>50000</v>
      </c>
      <c r="L303" s="22">
        <v>3500</v>
      </c>
      <c r="N303" s="19" t="str">
        <f>VLOOKUP(A:A,'[1]Dead Stock'!$A:$A,1,0)</f>
        <v>SRRES0155</v>
      </c>
    </row>
    <row r="304" spans="1:14" hidden="1" x14ac:dyDescent="0.25">
      <c r="A304" s="16" t="s">
        <v>548</v>
      </c>
      <c r="B304" s="15" t="s">
        <v>540</v>
      </c>
      <c r="C304" s="15" t="s">
        <v>21</v>
      </c>
      <c r="D304" s="15"/>
      <c r="E304" s="22">
        <v>0</v>
      </c>
      <c r="F304" s="22">
        <v>0</v>
      </c>
      <c r="G304" s="23">
        <v>2048000</v>
      </c>
      <c r="H304" s="22">
        <v>1476680.71508</v>
      </c>
      <c r="I304" s="22">
        <v>2048000</v>
      </c>
      <c r="J304" s="22">
        <v>1473388.9958599999</v>
      </c>
      <c r="K304" s="22">
        <v>0</v>
      </c>
      <c r="L304" s="22">
        <v>3291.71922</v>
      </c>
      <c r="N304" s="19" t="e">
        <f>VLOOKUP(A:A,'[1]Dead Stock'!$A:$A,1,0)</f>
        <v>#N/A</v>
      </c>
    </row>
    <row r="305" spans="1:14" hidden="1" x14ac:dyDescent="0.25">
      <c r="A305" s="16" t="s">
        <v>925</v>
      </c>
      <c r="B305" s="15" t="s">
        <v>918</v>
      </c>
      <c r="C305" s="15" t="s">
        <v>21</v>
      </c>
      <c r="D305" s="15"/>
      <c r="E305" s="22">
        <v>0</v>
      </c>
      <c r="F305" s="22">
        <v>0</v>
      </c>
      <c r="G305" s="23">
        <v>16000</v>
      </c>
      <c r="H305" s="22">
        <v>3291.38834</v>
      </c>
      <c r="I305" s="22" t="s">
        <v>1</v>
      </c>
      <c r="J305" s="22" t="s">
        <v>1</v>
      </c>
      <c r="K305" s="22">
        <v>16000</v>
      </c>
      <c r="L305" s="22">
        <v>3291.38834</v>
      </c>
      <c r="N305" s="19" t="e">
        <f>VLOOKUP(A:A,'[1]Dead Stock'!$A:$A,1,0)</f>
        <v>#N/A</v>
      </c>
    </row>
    <row r="306" spans="1:14" hidden="1" x14ac:dyDescent="0.25">
      <c r="A306" s="16" t="s">
        <v>72</v>
      </c>
      <c r="B306" s="15" t="s">
        <v>73</v>
      </c>
      <c r="C306" s="15" t="s">
        <v>21</v>
      </c>
      <c r="D306" s="15"/>
      <c r="E306" s="22">
        <v>0</v>
      </c>
      <c r="F306" s="22">
        <v>0</v>
      </c>
      <c r="G306" s="23">
        <v>16000</v>
      </c>
      <c r="H306" s="22">
        <v>3632.1577499999999</v>
      </c>
      <c r="I306" s="22">
        <v>2000</v>
      </c>
      <c r="J306" s="22">
        <v>449.47824000000003</v>
      </c>
      <c r="K306" s="22">
        <v>14000</v>
      </c>
      <c r="L306" s="22">
        <v>3182.6795099999999</v>
      </c>
      <c r="N306" s="19" t="e">
        <f>VLOOKUP(A:A,'[1]Dead Stock'!$A:$A,1,0)</f>
        <v>#N/A</v>
      </c>
    </row>
    <row r="307" spans="1:14" hidden="1" x14ac:dyDescent="0.25">
      <c r="A307" s="16" t="s">
        <v>1809</v>
      </c>
      <c r="B307" s="15" t="s">
        <v>1810</v>
      </c>
      <c r="C307" s="15" t="s">
        <v>21</v>
      </c>
      <c r="D307" s="15"/>
      <c r="E307" s="22">
        <v>340</v>
      </c>
      <c r="F307" s="22">
        <v>2417.9915999999998</v>
      </c>
      <c r="G307" s="23">
        <v>500</v>
      </c>
      <c r="H307" s="22">
        <v>3784.3413999999998</v>
      </c>
      <c r="I307" s="22">
        <v>420</v>
      </c>
      <c r="J307" s="22">
        <v>3023.4862199999998</v>
      </c>
      <c r="K307" s="22">
        <v>420</v>
      </c>
      <c r="L307" s="22">
        <v>3178.8467799999999</v>
      </c>
      <c r="N307" s="19" t="e">
        <f>VLOOKUP(A:A,'[1]Dead Stock'!$A:$A,1,0)</f>
        <v>#N/A</v>
      </c>
    </row>
    <row r="308" spans="1:14" hidden="1" x14ac:dyDescent="0.25">
      <c r="A308" s="16" t="s">
        <v>537</v>
      </c>
      <c r="B308" s="15" t="s">
        <v>538</v>
      </c>
      <c r="C308" s="15" t="s">
        <v>21</v>
      </c>
      <c r="D308" s="15"/>
      <c r="E308" s="22">
        <v>0</v>
      </c>
      <c r="F308" s="22">
        <v>0</v>
      </c>
      <c r="G308" s="23">
        <v>14000</v>
      </c>
      <c r="H308" s="22">
        <v>4577.0746499999996</v>
      </c>
      <c r="I308" s="22">
        <v>4000</v>
      </c>
      <c r="J308" s="22">
        <v>1520</v>
      </c>
      <c r="K308" s="22">
        <v>10000</v>
      </c>
      <c r="L308" s="22">
        <v>3057.07465</v>
      </c>
      <c r="N308" s="19" t="e">
        <f>VLOOKUP(A:A,'[1]Dead Stock'!$A:$A,1,0)</f>
        <v>#N/A</v>
      </c>
    </row>
    <row r="309" spans="1:14" x14ac:dyDescent="0.25">
      <c r="A309" s="16" t="s">
        <v>152</v>
      </c>
      <c r="B309" s="15" t="s">
        <v>153</v>
      </c>
      <c r="C309" s="15" t="s">
        <v>21</v>
      </c>
      <c r="D309" s="15" t="s">
        <v>1898</v>
      </c>
      <c r="E309" s="22">
        <v>320</v>
      </c>
      <c r="F309" s="22">
        <v>4072</v>
      </c>
      <c r="G309" s="23" t="s">
        <v>1</v>
      </c>
      <c r="H309" s="22" t="s">
        <v>1</v>
      </c>
      <c r="I309" s="22">
        <v>80</v>
      </c>
      <c r="J309" s="22">
        <v>1018</v>
      </c>
      <c r="K309" s="22">
        <v>240</v>
      </c>
      <c r="L309" s="22">
        <v>3054</v>
      </c>
      <c r="N309" s="19" t="str">
        <f>VLOOKUP(A:A,'[1]Dead Stock'!$A:$A,1,0)</f>
        <v>SRCRE0024</v>
      </c>
    </row>
    <row r="310" spans="1:14" hidden="1" x14ac:dyDescent="0.25">
      <c r="A310" s="16" t="s">
        <v>1439</v>
      </c>
      <c r="B310" s="15" t="s">
        <v>1414</v>
      </c>
      <c r="C310" s="15" t="s">
        <v>21</v>
      </c>
      <c r="D310" s="15"/>
      <c r="E310" s="22">
        <v>476000</v>
      </c>
      <c r="F310" s="22">
        <v>49137.48</v>
      </c>
      <c r="G310" s="23">
        <v>34000</v>
      </c>
      <c r="H310" s="22">
        <v>3017.7712999999999</v>
      </c>
      <c r="I310" s="22">
        <v>476000</v>
      </c>
      <c r="J310" s="22">
        <v>49137.48</v>
      </c>
      <c r="K310" s="22">
        <v>34000</v>
      </c>
      <c r="L310" s="22">
        <v>3017.7712999999999</v>
      </c>
      <c r="N310" s="19" t="e">
        <f>VLOOKUP(A:A,'[1]Dead Stock'!$A:$A,1,0)</f>
        <v>#N/A</v>
      </c>
    </row>
    <row r="311" spans="1:14" hidden="1" x14ac:dyDescent="0.25">
      <c r="A311" s="16" t="s">
        <v>1658</v>
      </c>
      <c r="B311" s="15" t="s">
        <v>1414</v>
      </c>
      <c r="C311" s="15" t="s">
        <v>21</v>
      </c>
      <c r="D311" s="15"/>
      <c r="E311" s="22">
        <v>0</v>
      </c>
      <c r="F311" s="22">
        <v>0</v>
      </c>
      <c r="G311" s="23">
        <v>34000</v>
      </c>
      <c r="H311" s="22">
        <v>3017.7712999999999</v>
      </c>
      <c r="I311" s="22" t="s">
        <v>1</v>
      </c>
      <c r="J311" s="22" t="s">
        <v>1</v>
      </c>
      <c r="K311" s="22">
        <v>34000</v>
      </c>
      <c r="L311" s="22">
        <v>3017.7712999999999</v>
      </c>
      <c r="N311" s="19" t="e">
        <f>VLOOKUP(A:A,'[1]Dead Stock'!$A:$A,1,0)</f>
        <v>#N/A</v>
      </c>
    </row>
    <row r="312" spans="1:14" hidden="1" x14ac:dyDescent="0.25">
      <c r="A312" s="16" t="s">
        <v>1432</v>
      </c>
      <c r="B312" s="15" t="s">
        <v>1414</v>
      </c>
      <c r="C312" s="15" t="s">
        <v>21</v>
      </c>
      <c r="D312" s="15"/>
      <c r="E312" s="22">
        <v>0</v>
      </c>
      <c r="F312" s="22">
        <v>0</v>
      </c>
      <c r="G312" s="23">
        <v>2159000</v>
      </c>
      <c r="H312" s="22">
        <v>221207.77945999999</v>
      </c>
      <c r="I312" s="22">
        <v>2125000</v>
      </c>
      <c r="J312" s="22">
        <v>218200.34559000001</v>
      </c>
      <c r="K312" s="22">
        <v>34000</v>
      </c>
      <c r="L312" s="22">
        <v>3007.4338699999998</v>
      </c>
      <c r="N312" s="19" t="e">
        <f>VLOOKUP(A:A,'[1]Dead Stock'!$A:$A,1,0)</f>
        <v>#N/A</v>
      </c>
    </row>
    <row r="313" spans="1:14" hidden="1" x14ac:dyDescent="0.25">
      <c r="A313" s="16" t="s">
        <v>74</v>
      </c>
      <c r="B313" s="15" t="s">
        <v>75</v>
      </c>
      <c r="C313" s="15" t="s">
        <v>21</v>
      </c>
      <c r="D313" s="15"/>
      <c r="E313" s="22">
        <v>0</v>
      </c>
      <c r="F313" s="22">
        <v>0</v>
      </c>
      <c r="G313" s="23">
        <v>16000</v>
      </c>
      <c r="H313" s="22">
        <v>3430.3440599999999</v>
      </c>
      <c r="I313" s="22">
        <v>2000</v>
      </c>
      <c r="J313" s="22">
        <v>424.51792</v>
      </c>
      <c r="K313" s="22">
        <v>14000</v>
      </c>
      <c r="L313" s="22">
        <v>3005.8261400000001</v>
      </c>
      <c r="N313" s="19" t="e">
        <f>VLOOKUP(A:A,'[1]Dead Stock'!$A:$A,1,0)</f>
        <v>#N/A</v>
      </c>
    </row>
    <row r="314" spans="1:14" hidden="1" x14ac:dyDescent="0.25">
      <c r="A314" s="16" t="s">
        <v>1038</v>
      </c>
      <c r="B314" s="15" t="s">
        <v>1039</v>
      </c>
      <c r="C314" s="15" t="s">
        <v>21</v>
      </c>
      <c r="D314" s="15"/>
      <c r="E314" s="22">
        <v>0</v>
      </c>
      <c r="F314" s="22">
        <v>0</v>
      </c>
      <c r="G314" s="23">
        <v>105000</v>
      </c>
      <c r="H314" s="22">
        <v>13400</v>
      </c>
      <c r="I314" s="22">
        <v>80000</v>
      </c>
      <c r="J314" s="22">
        <v>10400</v>
      </c>
      <c r="K314" s="22">
        <v>25000</v>
      </c>
      <c r="L314" s="22">
        <v>3000</v>
      </c>
      <c r="N314" s="19" t="e">
        <f>VLOOKUP(A:A,'[1]Dead Stock'!$A:$A,1,0)</f>
        <v>#N/A</v>
      </c>
    </row>
    <row r="315" spans="1:14" hidden="1" x14ac:dyDescent="0.25">
      <c r="A315" s="16" t="s">
        <v>551</v>
      </c>
      <c r="B315" s="15" t="s">
        <v>552</v>
      </c>
      <c r="C315" s="15" t="s">
        <v>21</v>
      </c>
      <c r="D315" s="15"/>
      <c r="E315" s="22">
        <v>0</v>
      </c>
      <c r="F315" s="22">
        <v>0</v>
      </c>
      <c r="G315" s="23">
        <v>10000</v>
      </c>
      <c r="H315" s="22">
        <v>2929.6441199999999</v>
      </c>
      <c r="I315" s="22" t="s">
        <v>1</v>
      </c>
      <c r="J315" s="22" t="s">
        <v>1</v>
      </c>
      <c r="K315" s="22">
        <v>10000</v>
      </c>
      <c r="L315" s="22">
        <v>2929.6441199999999</v>
      </c>
      <c r="N315" s="19" t="e">
        <f>VLOOKUP(A:A,'[1]Dead Stock'!$A:$A,1,0)</f>
        <v>#N/A</v>
      </c>
    </row>
    <row r="316" spans="1:14" x14ac:dyDescent="0.25">
      <c r="A316" s="16" t="s">
        <v>887</v>
      </c>
      <c r="B316" s="15" t="s">
        <v>888</v>
      </c>
      <c r="C316" s="15" t="s">
        <v>21</v>
      </c>
      <c r="D316" s="15" t="s">
        <v>1898</v>
      </c>
      <c r="E316" s="22">
        <v>46800</v>
      </c>
      <c r="F316" s="22">
        <v>132921.82800000001</v>
      </c>
      <c r="G316" s="23" t="s">
        <v>1</v>
      </c>
      <c r="H316" s="22" t="s">
        <v>1</v>
      </c>
      <c r="I316" s="22">
        <v>45800</v>
      </c>
      <c r="J316" s="22">
        <v>130081.618</v>
      </c>
      <c r="K316" s="22">
        <v>1000</v>
      </c>
      <c r="L316" s="22">
        <v>2840.21</v>
      </c>
      <c r="N316" s="19" t="str">
        <f>VLOOKUP(A:A,'[1]Dead Stock'!$A:$A,1,0)</f>
        <v>SRMOV0010</v>
      </c>
    </row>
    <row r="317" spans="1:14" hidden="1" x14ac:dyDescent="0.25">
      <c r="A317" s="16" t="s">
        <v>1653</v>
      </c>
      <c r="B317" s="15" t="s">
        <v>1468</v>
      </c>
      <c r="C317" s="15" t="s">
        <v>21</v>
      </c>
      <c r="D317" s="15"/>
      <c r="E317" s="22">
        <v>0</v>
      </c>
      <c r="F317" s="22">
        <v>0</v>
      </c>
      <c r="G317" s="23">
        <v>16000</v>
      </c>
      <c r="H317" s="22">
        <v>5591.1845300000004</v>
      </c>
      <c r="I317" s="22">
        <v>8000</v>
      </c>
      <c r="J317" s="22">
        <v>2795.5922700000001</v>
      </c>
      <c r="K317" s="22">
        <v>8000</v>
      </c>
      <c r="L317" s="22">
        <v>2795.5922599999999</v>
      </c>
      <c r="N317" s="19" t="e">
        <f>VLOOKUP(A:A,'[1]Dead Stock'!$A:$A,1,0)</f>
        <v>#N/A</v>
      </c>
    </row>
    <row r="318" spans="1:14" hidden="1" x14ac:dyDescent="0.25">
      <c r="A318" s="16" t="s">
        <v>1625</v>
      </c>
      <c r="B318" s="15" t="s">
        <v>1468</v>
      </c>
      <c r="C318" s="15" t="s">
        <v>21</v>
      </c>
      <c r="D318" s="15"/>
      <c r="E318" s="22">
        <v>0</v>
      </c>
      <c r="F318" s="22">
        <v>0</v>
      </c>
      <c r="G318" s="23">
        <v>200000</v>
      </c>
      <c r="H318" s="22">
        <v>70924.809439999997</v>
      </c>
      <c r="I318" s="22">
        <v>192000</v>
      </c>
      <c r="J318" s="22">
        <v>68129.225290000002</v>
      </c>
      <c r="K318" s="22">
        <v>8000</v>
      </c>
      <c r="L318" s="22">
        <v>2795.5841500000001</v>
      </c>
      <c r="N318" s="19" t="e">
        <f>VLOOKUP(A:A,'[1]Dead Stock'!$A:$A,1,0)</f>
        <v>#N/A</v>
      </c>
    </row>
    <row r="319" spans="1:14" hidden="1" x14ac:dyDescent="0.25">
      <c r="A319" s="16" t="s">
        <v>1018</v>
      </c>
      <c r="B319" s="15" t="s">
        <v>1019</v>
      </c>
      <c r="C319" s="15" t="s">
        <v>21</v>
      </c>
      <c r="D319" s="15"/>
      <c r="E319" s="22">
        <v>0</v>
      </c>
      <c r="F319" s="22">
        <v>0</v>
      </c>
      <c r="G319" s="23">
        <v>40000</v>
      </c>
      <c r="H319" s="22">
        <v>4075.3545100000001</v>
      </c>
      <c r="I319" s="22">
        <v>14000</v>
      </c>
      <c r="J319" s="22">
        <v>1418.5440000000001</v>
      </c>
      <c r="K319" s="22">
        <v>26000</v>
      </c>
      <c r="L319" s="22">
        <v>2656.8105099999998</v>
      </c>
      <c r="N319" s="19" t="e">
        <f>VLOOKUP(A:A,'[1]Dead Stock'!$A:$A,1,0)</f>
        <v>#N/A</v>
      </c>
    </row>
    <row r="320" spans="1:14" x14ac:dyDescent="0.25">
      <c r="A320" s="16" t="s">
        <v>1407</v>
      </c>
      <c r="B320" s="15" t="s">
        <v>1408</v>
      </c>
      <c r="C320" s="15" t="s">
        <v>21</v>
      </c>
      <c r="D320" s="15" t="s">
        <v>1899</v>
      </c>
      <c r="E320" s="22">
        <v>16</v>
      </c>
      <c r="F320" s="22">
        <v>2550.1439999999998</v>
      </c>
      <c r="G320" s="23" t="s">
        <v>1</v>
      </c>
      <c r="H320" s="22" t="s">
        <v>1</v>
      </c>
      <c r="I320" s="22" t="s">
        <v>1</v>
      </c>
      <c r="J320" s="22" t="s">
        <v>1</v>
      </c>
      <c r="K320" s="22">
        <v>16</v>
      </c>
      <c r="L320" s="22">
        <v>2550.1439999999998</v>
      </c>
      <c r="N320" s="19" t="str">
        <f>VLOOKUP(A:A,'[1]Dead Stock'!$A:$A,1,0)</f>
        <v>SRSAM0017</v>
      </c>
    </row>
    <row r="321" spans="1:14" hidden="1" x14ac:dyDescent="0.25">
      <c r="A321" s="16" t="s">
        <v>266</v>
      </c>
      <c r="B321" s="15" t="s">
        <v>267</v>
      </c>
      <c r="C321" s="15" t="s">
        <v>21</v>
      </c>
      <c r="D321" s="15"/>
      <c r="E321" s="22">
        <v>0</v>
      </c>
      <c r="F321" s="22">
        <v>0</v>
      </c>
      <c r="G321" s="23">
        <v>36000</v>
      </c>
      <c r="H321" s="22">
        <v>6932.0637800000004</v>
      </c>
      <c r="I321" s="22">
        <v>23000</v>
      </c>
      <c r="J321" s="22">
        <v>4400.92976</v>
      </c>
      <c r="K321" s="22">
        <v>13000</v>
      </c>
      <c r="L321" s="22">
        <v>2531.13402</v>
      </c>
      <c r="N321" s="19" t="e">
        <f>VLOOKUP(A:A,'[1]Dead Stock'!$A:$A,1,0)</f>
        <v>#N/A</v>
      </c>
    </row>
    <row r="322" spans="1:14" hidden="1" x14ac:dyDescent="0.25">
      <c r="A322" s="16" t="s">
        <v>1636</v>
      </c>
      <c r="B322" s="15" t="s">
        <v>1565</v>
      </c>
      <c r="C322" s="15" t="s">
        <v>21</v>
      </c>
      <c r="D322" s="15"/>
      <c r="E322" s="22">
        <v>0</v>
      </c>
      <c r="F322" s="22">
        <v>0</v>
      </c>
      <c r="G322" s="23">
        <v>221000</v>
      </c>
      <c r="H322" s="22">
        <v>31813.63895</v>
      </c>
      <c r="I322" s="22">
        <v>204000</v>
      </c>
      <c r="J322" s="22">
        <v>29298.922709999999</v>
      </c>
      <c r="K322" s="22">
        <v>17000</v>
      </c>
      <c r="L322" s="22">
        <v>2514.7162400000002</v>
      </c>
      <c r="N322" s="19" t="e">
        <f>VLOOKUP(A:A,'[1]Dead Stock'!$A:$A,1,0)</f>
        <v>#N/A</v>
      </c>
    </row>
    <row r="323" spans="1:14" hidden="1" x14ac:dyDescent="0.25">
      <c r="A323" s="16" t="s">
        <v>1639</v>
      </c>
      <c r="B323" s="15" t="s">
        <v>1565</v>
      </c>
      <c r="C323" s="15" t="s">
        <v>21</v>
      </c>
      <c r="D323" s="15" t="s">
        <v>1899</v>
      </c>
      <c r="E323" s="22">
        <v>0</v>
      </c>
      <c r="F323" s="22">
        <v>0</v>
      </c>
      <c r="G323" s="23">
        <v>17000</v>
      </c>
      <c r="H323" s="22">
        <v>2441.6918999999998</v>
      </c>
      <c r="I323" s="22" t="s">
        <v>1</v>
      </c>
      <c r="J323" s="22" t="s">
        <v>1</v>
      </c>
      <c r="K323" s="22">
        <v>17000</v>
      </c>
      <c r="L323" s="22">
        <v>2441.6918999999998</v>
      </c>
      <c r="N323" s="19" t="e">
        <f>VLOOKUP(A:A,'[1]Dead Stock'!$A:$A,1,0)</f>
        <v>#N/A</v>
      </c>
    </row>
    <row r="324" spans="1:14" hidden="1" x14ac:dyDescent="0.25">
      <c r="A324" s="16" t="s">
        <v>1641</v>
      </c>
      <c r="B324" s="15" t="s">
        <v>1565</v>
      </c>
      <c r="C324" s="15" t="s">
        <v>21</v>
      </c>
      <c r="D324" s="15" t="s">
        <v>1899</v>
      </c>
      <c r="E324" s="22">
        <v>0</v>
      </c>
      <c r="F324" s="22">
        <v>0</v>
      </c>
      <c r="G324" s="23">
        <v>17000</v>
      </c>
      <c r="H324" s="22">
        <v>2441.6918999999998</v>
      </c>
      <c r="I324" s="22" t="s">
        <v>1</v>
      </c>
      <c r="J324" s="22" t="s">
        <v>1</v>
      </c>
      <c r="K324" s="22">
        <v>17000</v>
      </c>
      <c r="L324" s="22">
        <v>2441.6918999999998</v>
      </c>
      <c r="N324" s="19" t="e">
        <f>VLOOKUP(A:A,'[1]Dead Stock'!$A:$A,1,0)</f>
        <v>#N/A</v>
      </c>
    </row>
    <row r="325" spans="1:14" x14ac:dyDescent="0.25">
      <c r="A325" s="16" t="s">
        <v>1006</v>
      </c>
      <c r="B325" s="15" t="s">
        <v>1007</v>
      </c>
      <c r="C325" s="15" t="s">
        <v>21</v>
      </c>
      <c r="D325" s="15" t="s">
        <v>1898</v>
      </c>
      <c r="E325" s="22">
        <v>30000</v>
      </c>
      <c r="F325" s="22">
        <v>2910</v>
      </c>
      <c r="G325" s="23" t="s">
        <v>1</v>
      </c>
      <c r="H325" s="22" t="s">
        <v>1</v>
      </c>
      <c r="I325" s="22">
        <v>5000</v>
      </c>
      <c r="J325" s="22">
        <v>485</v>
      </c>
      <c r="K325" s="22">
        <v>25000</v>
      </c>
      <c r="L325" s="22">
        <v>2425</v>
      </c>
      <c r="N325" s="19" t="str">
        <f>VLOOKUP(A:A,'[1]Dead Stock'!$A:$A,1,0)</f>
        <v>SRRES0041</v>
      </c>
    </row>
    <row r="326" spans="1:14" x14ac:dyDescent="0.25">
      <c r="A326" s="16" t="s">
        <v>998</v>
      </c>
      <c r="B326" s="15" t="s">
        <v>999</v>
      </c>
      <c r="C326" s="15" t="s">
        <v>21</v>
      </c>
      <c r="D326" s="15" t="s">
        <v>1899</v>
      </c>
      <c r="E326" s="22">
        <v>50000</v>
      </c>
      <c r="F326" s="22">
        <v>2400</v>
      </c>
      <c r="G326" s="23" t="s">
        <v>1</v>
      </c>
      <c r="H326" s="22" t="s">
        <v>1</v>
      </c>
      <c r="I326" s="22" t="s">
        <v>1</v>
      </c>
      <c r="J326" s="22" t="s">
        <v>1</v>
      </c>
      <c r="K326" s="22">
        <v>50000</v>
      </c>
      <c r="L326" s="22">
        <v>2400</v>
      </c>
      <c r="N326" s="19" t="str">
        <f>VLOOKUP(A:A,'[1]Dead Stock'!$A:$A,1,0)</f>
        <v>SRRES0032</v>
      </c>
    </row>
    <row r="327" spans="1:14" hidden="1" x14ac:dyDescent="0.25">
      <c r="A327" s="16" t="s">
        <v>1036</v>
      </c>
      <c r="B327" s="15" t="s">
        <v>1037</v>
      </c>
      <c r="C327" s="15" t="s">
        <v>21</v>
      </c>
      <c r="D327" s="15"/>
      <c r="E327" s="22">
        <v>0</v>
      </c>
      <c r="F327" s="22">
        <v>0</v>
      </c>
      <c r="G327" s="23">
        <v>225000</v>
      </c>
      <c r="H327" s="22">
        <v>20250</v>
      </c>
      <c r="I327" s="22">
        <v>200000</v>
      </c>
      <c r="J327" s="22">
        <v>18000</v>
      </c>
      <c r="K327" s="22">
        <v>25000</v>
      </c>
      <c r="L327" s="22">
        <v>2250</v>
      </c>
      <c r="N327" s="19" t="e">
        <f>VLOOKUP(A:A,'[1]Dead Stock'!$A:$A,1,0)</f>
        <v>#N/A</v>
      </c>
    </row>
    <row r="328" spans="1:14" x14ac:dyDescent="0.25">
      <c r="A328" s="16" t="s">
        <v>164</v>
      </c>
      <c r="B328" s="15" t="s">
        <v>165</v>
      </c>
      <c r="C328" s="15" t="s">
        <v>21</v>
      </c>
      <c r="D328" s="15" t="s">
        <v>1899</v>
      </c>
      <c r="E328" s="22">
        <v>300</v>
      </c>
      <c r="F328" s="22">
        <v>2139.3000000000002</v>
      </c>
      <c r="G328" s="23" t="s">
        <v>1</v>
      </c>
      <c r="H328" s="22" t="s">
        <v>1</v>
      </c>
      <c r="I328" s="22" t="s">
        <v>1</v>
      </c>
      <c r="J328" s="22" t="s">
        <v>1</v>
      </c>
      <c r="K328" s="22">
        <v>300</v>
      </c>
      <c r="L328" s="22">
        <v>2139.3000000000002</v>
      </c>
      <c r="N328" s="19" t="str">
        <f>VLOOKUP(A:A,'[1]Dead Stock'!$A:$A,1,0)</f>
        <v>SRCRE0032</v>
      </c>
    </row>
    <row r="329" spans="1:14" hidden="1" x14ac:dyDescent="0.25">
      <c r="A329" s="16" t="s">
        <v>1024</v>
      </c>
      <c r="B329" s="15" t="s">
        <v>1025</v>
      </c>
      <c r="C329" s="15" t="s">
        <v>21</v>
      </c>
      <c r="D329" s="15"/>
      <c r="E329" s="22">
        <v>0</v>
      </c>
      <c r="F329" s="22">
        <v>0</v>
      </c>
      <c r="G329" s="23">
        <v>30000</v>
      </c>
      <c r="H329" s="22">
        <v>3900</v>
      </c>
      <c r="I329" s="22">
        <v>15000</v>
      </c>
      <c r="J329" s="22">
        <v>1950</v>
      </c>
      <c r="K329" s="22">
        <v>15000</v>
      </c>
      <c r="L329" s="22">
        <v>1950</v>
      </c>
      <c r="N329" s="19" t="e">
        <f>VLOOKUP(A:A,'[1]Dead Stock'!$A:$A,1,0)</f>
        <v>#N/A</v>
      </c>
    </row>
    <row r="330" spans="1:14" x14ac:dyDescent="0.25">
      <c r="A330" s="16" t="s">
        <v>1582</v>
      </c>
      <c r="B330" s="15" t="s">
        <v>1583</v>
      </c>
      <c r="C330" s="15" t="s">
        <v>21</v>
      </c>
      <c r="D330" s="15" t="s">
        <v>1899</v>
      </c>
      <c r="E330" s="22">
        <v>17000</v>
      </c>
      <c r="F330" s="22">
        <v>1877.31</v>
      </c>
      <c r="G330" s="23" t="s">
        <v>1</v>
      </c>
      <c r="H330" s="22" t="s">
        <v>1</v>
      </c>
      <c r="I330" s="22" t="s">
        <v>1</v>
      </c>
      <c r="J330" s="22" t="s">
        <v>1</v>
      </c>
      <c r="K330" s="22">
        <v>17000</v>
      </c>
      <c r="L330" s="22">
        <v>1877.31</v>
      </c>
      <c r="N330" s="19" t="str">
        <f>VLOOKUP(A:A,'[1]Dead Stock'!$A:$A,1,0)</f>
        <v>SRSL00263</v>
      </c>
    </row>
    <row r="331" spans="1:14" hidden="1" x14ac:dyDescent="0.25">
      <c r="A331" s="16" t="s">
        <v>1431</v>
      </c>
      <c r="B331" s="15" t="s">
        <v>1414</v>
      </c>
      <c r="C331" s="15" t="s">
        <v>21</v>
      </c>
      <c r="D331" s="15"/>
      <c r="E331" s="22">
        <v>0</v>
      </c>
      <c r="F331" s="22">
        <v>0</v>
      </c>
      <c r="G331" s="23">
        <v>6477000</v>
      </c>
      <c r="H331" s="22">
        <v>667363.35429000005</v>
      </c>
      <c r="I331" s="22">
        <v>6460000</v>
      </c>
      <c r="J331" s="22">
        <v>665550.61956999998</v>
      </c>
      <c r="K331" s="22">
        <v>17000</v>
      </c>
      <c r="L331" s="22">
        <v>1812.7347199999999</v>
      </c>
      <c r="N331" s="19" t="e">
        <f>VLOOKUP(A:A,'[1]Dead Stock'!$A:$A,1,0)</f>
        <v>#N/A</v>
      </c>
    </row>
    <row r="332" spans="1:14" hidden="1" x14ac:dyDescent="0.25">
      <c r="A332" s="16" t="s">
        <v>1449</v>
      </c>
      <c r="B332" s="15" t="s">
        <v>1414</v>
      </c>
      <c r="C332" s="15" t="s">
        <v>21</v>
      </c>
      <c r="D332" s="15"/>
      <c r="E332" s="22">
        <v>0</v>
      </c>
      <c r="F332" s="22">
        <v>0</v>
      </c>
      <c r="G332" s="23">
        <v>3587000</v>
      </c>
      <c r="H332" s="22">
        <v>378441.89085000003</v>
      </c>
      <c r="I332" s="22">
        <v>3570000</v>
      </c>
      <c r="J332" s="22">
        <v>376629.16102</v>
      </c>
      <c r="K332" s="22">
        <v>17000</v>
      </c>
      <c r="L332" s="22">
        <v>1812.72983</v>
      </c>
      <c r="N332" s="19" t="e">
        <f>VLOOKUP(A:A,'[1]Dead Stock'!$A:$A,1,0)</f>
        <v>#N/A</v>
      </c>
    </row>
    <row r="333" spans="1:14" hidden="1" x14ac:dyDescent="0.25">
      <c r="A333" s="16" t="s">
        <v>1369</v>
      </c>
      <c r="B333" s="15" t="s">
        <v>1370</v>
      </c>
      <c r="C333" s="15" t="s">
        <v>21</v>
      </c>
      <c r="D333" s="15" t="s">
        <v>1899</v>
      </c>
      <c r="E333" s="22">
        <v>0</v>
      </c>
      <c r="F333" s="22">
        <v>0</v>
      </c>
      <c r="G333" s="23">
        <v>20000</v>
      </c>
      <c r="H333" s="22">
        <v>1800</v>
      </c>
      <c r="I333" s="22" t="s">
        <v>1</v>
      </c>
      <c r="J333" s="22" t="s">
        <v>1</v>
      </c>
      <c r="K333" s="22">
        <v>20000</v>
      </c>
      <c r="L333" s="22">
        <v>1800</v>
      </c>
      <c r="N333" s="19" t="e">
        <f>VLOOKUP(A:A,'[1]Dead Stock'!$A:$A,1,0)</f>
        <v>#N/A</v>
      </c>
    </row>
    <row r="334" spans="1:14" x14ac:dyDescent="0.25">
      <c r="A334" s="16" t="s">
        <v>1409</v>
      </c>
      <c r="B334" s="15" t="s">
        <v>1410</v>
      </c>
      <c r="C334" s="15" t="s">
        <v>21</v>
      </c>
      <c r="D334" s="15" t="s">
        <v>1899</v>
      </c>
      <c r="E334" s="22">
        <v>5000</v>
      </c>
      <c r="F334" s="22">
        <v>1775</v>
      </c>
      <c r="G334" s="23" t="s">
        <v>1</v>
      </c>
      <c r="H334" s="22" t="s">
        <v>1</v>
      </c>
      <c r="I334" s="22" t="s">
        <v>1</v>
      </c>
      <c r="J334" s="22" t="s">
        <v>1</v>
      </c>
      <c r="K334" s="22">
        <v>5000</v>
      </c>
      <c r="L334" s="22">
        <v>1775</v>
      </c>
      <c r="N334" s="19" t="str">
        <f>VLOOKUP(A:A,'[1]Dead Stock'!$A:$A,1,0)</f>
        <v>SRSAM0021</v>
      </c>
    </row>
    <row r="335" spans="1:14" x14ac:dyDescent="0.25">
      <c r="A335" s="16" t="s">
        <v>1086</v>
      </c>
      <c r="B335" s="15" t="s">
        <v>1087</v>
      </c>
      <c r="C335" s="15" t="s">
        <v>21</v>
      </c>
      <c r="D335" s="15" t="s">
        <v>1898</v>
      </c>
      <c r="E335" s="22">
        <v>90000</v>
      </c>
      <c r="F335" s="22">
        <v>15844.5</v>
      </c>
      <c r="G335" s="23" t="s">
        <v>1</v>
      </c>
      <c r="H335" s="22" t="s">
        <v>1</v>
      </c>
      <c r="I335" s="22">
        <v>80000</v>
      </c>
      <c r="J335" s="22">
        <v>14084</v>
      </c>
      <c r="K335" s="22">
        <v>10000</v>
      </c>
      <c r="L335" s="22">
        <v>1760.5</v>
      </c>
      <c r="N335" s="19" t="str">
        <f>VLOOKUP(A:A,'[1]Dead Stock'!$A:$A,1,0)</f>
        <v>SRRES0140</v>
      </c>
    </row>
    <row r="336" spans="1:14" x14ac:dyDescent="0.25">
      <c r="A336" s="16" t="s">
        <v>1441</v>
      </c>
      <c r="B336" s="15" t="s">
        <v>1414</v>
      </c>
      <c r="C336" s="15" t="s">
        <v>21</v>
      </c>
      <c r="D336" s="15" t="s">
        <v>1899</v>
      </c>
      <c r="E336" s="22">
        <v>17000</v>
      </c>
      <c r="F336" s="22">
        <v>1755.08</v>
      </c>
      <c r="G336" s="23" t="s">
        <v>1</v>
      </c>
      <c r="H336" s="22" t="s">
        <v>1</v>
      </c>
      <c r="I336" s="22" t="s">
        <v>1</v>
      </c>
      <c r="J336" s="22" t="s">
        <v>1</v>
      </c>
      <c r="K336" s="22">
        <v>17000</v>
      </c>
      <c r="L336" s="22">
        <v>1755.08</v>
      </c>
      <c r="N336" s="19" t="str">
        <f>VLOOKUP(A:A,'[1]Dead Stock'!$A:$A,1,0)</f>
        <v>SRSL00032</v>
      </c>
    </row>
    <row r="337" spans="1:14" hidden="1" x14ac:dyDescent="0.25">
      <c r="A337" s="16" t="s">
        <v>1026</v>
      </c>
      <c r="B337" s="15" t="s">
        <v>1027</v>
      </c>
      <c r="C337" s="15" t="s">
        <v>21</v>
      </c>
      <c r="D337" s="15"/>
      <c r="E337" s="22">
        <v>510000</v>
      </c>
      <c r="F337" s="22">
        <v>31650.6</v>
      </c>
      <c r="G337" s="23">
        <v>290000</v>
      </c>
      <c r="H337" s="22">
        <v>18220</v>
      </c>
      <c r="I337" s="22">
        <v>770000</v>
      </c>
      <c r="J337" s="22">
        <v>48130.6</v>
      </c>
      <c r="K337" s="22">
        <v>30000</v>
      </c>
      <c r="L337" s="22">
        <v>1740</v>
      </c>
      <c r="N337" s="19" t="e">
        <f>VLOOKUP(A:A,'[1]Dead Stock'!$A:$A,1,0)</f>
        <v>#N/A</v>
      </c>
    </row>
    <row r="338" spans="1:14" hidden="1" x14ac:dyDescent="0.25">
      <c r="A338" s="16" t="s">
        <v>1871</v>
      </c>
      <c r="B338" s="15" t="s">
        <v>1872</v>
      </c>
      <c r="C338" s="15" t="s">
        <v>21</v>
      </c>
      <c r="D338" s="15"/>
      <c r="E338" s="22">
        <v>0</v>
      </c>
      <c r="F338" s="22">
        <v>0</v>
      </c>
      <c r="G338" s="23">
        <v>600</v>
      </c>
      <c r="H338" s="22">
        <v>13029.97229</v>
      </c>
      <c r="I338" s="22">
        <v>520</v>
      </c>
      <c r="J338" s="22">
        <v>11309.578369999999</v>
      </c>
      <c r="K338" s="22">
        <v>80</v>
      </c>
      <c r="L338" s="22">
        <v>1720.39392</v>
      </c>
      <c r="N338" s="19" t="e">
        <f>VLOOKUP(A:A,'[1]Dead Stock'!$A:$A,1,0)</f>
        <v>#N/A</v>
      </c>
    </row>
    <row r="339" spans="1:14" x14ac:dyDescent="0.25">
      <c r="A339" s="16" t="s">
        <v>146</v>
      </c>
      <c r="B339" s="15" t="s">
        <v>147</v>
      </c>
      <c r="C339" s="15" t="s">
        <v>21</v>
      </c>
      <c r="D339" s="15" t="s">
        <v>1899</v>
      </c>
      <c r="E339" s="22">
        <v>160</v>
      </c>
      <c r="F339" s="22">
        <v>1596.96</v>
      </c>
      <c r="G339" s="23" t="s">
        <v>1</v>
      </c>
      <c r="H339" s="22" t="s">
        <v>1</v>
      </c>
      <c r="I339" s="22" t="s">
        <v>1</v>
      </c>
      <c r="J339" s="22" t="s">
        <v>1</v>
      </c>
      <c r="K339" s="22">
        <v>160</v>
      </c>
      <c r="L339" s="22">
        <v>1596.96</v>
      </c>
      <c r="N339" s="19" t="str">
        <f>VLOOKUP(A:A,'[1]Dead Stock'!$A:$A,1,0)</f>
        <v>SRCRE0021</v>
      </c>
    </row>
    <row r="340" spans="1:14" hidden="1" x14ac:dyDescent="0.25">
      <c r="A340" s="16" t="s">
        <v>1440</v>
      </c>
      <c r="B340" s="15" t="s">
        <v>1414</v>
      </c>
      <c r="C340" s="15" t="s">
        <v>21</v>
      </c>
      <c r="D340" s="15" t="s">
        <v>1899</v>
      </c>
      <c r="E340" s="22">
        <v>0</v>
      </c>
      <c r="F340" s="22">
        <v>0</v>
      </c>
      <c r="G340" s="23">
        <v>17000</v>
      </c>
      <c r="H340" s="22">
        <v>1508.94703</v>
      </c>
      <c r="I340" s="22" t="s">
        <v>1</v>
      </c>
      <c r="J340" s="22" t="s">
        <v>1</v>
      </c>
      <c r="K340" s="22">
        <v>17000</v>
      </c>
      <c r="L340" s="22">
        <v>1508.94703</v>
      </c>
      <c r="N340" s="19" t="e">
        <f>VLOOKUP(A:A,'[1]Dead Stock'!$A:$A,1,0)</f>
        <v>#N/A</v>
      </c>
    </row>
    <row r="341" spans="1:14" hidden="1" x14ac:dyDescent="0.25">
      <c r="A341" s="16" t="s">
        <v>1434</v>
      </c>
      <c r="B341" s="15" t="s">
        <v>1414</v>
      </c>
      <c r="C341" s="15" t="s">
        <v>21</v>
      </c>
      <c r="D341" s="15"/>
      <c r="E341" s="22">
        <v>0</v>
      </c>
      <c r="F341" s="22">
        <v>0</v>
      </c>
      <c r="G341" s="23">
        <v>1360000</v>
      </c>
      <c r="H341" s="22">
        <v>127375.71292999999</v>
      </c>
      <c r="I341" s="22">
        <v>1343000</v>
      </c>
      <c r="J341" s="22">
        <v>125871.98561</v>
      </c>
      <c r="K341" s="22">
        <v>17000</v>
      </c>
      <c r="L341" s="22">
        <v>1503.72732</v>
      </c>
      <c r="N341" s="19" t="e">
        <f>VLOOKUP(A:A,'[1]Dead Stock'!$A:$A,1,0)</f>
        <v>#N/A</v>
      </c>
    </row>
    <row r="342" spans="1:14" x14ac:dyDescent="0.25">
      <c r="A342" s="16" t="s">
        <v>524</v>
      </c>
      <c r="B342" s="15" t="s">
        <v>525</v>
      </c>
      <c r="C342" s="15" t="s">
        <v>21</v>
      </c>
      <c r="D342" s="15" t="s">
        <v>1899</v>
      </c>
      <c r="E342" s="22">
        <v>4000</v>
      </c>
      <c r="F342" s="22">
        <v>1500</v>
      </c>
      <c r="G342" s="23" t="s">
        <v>1</v>
      </c>
      <c r="H342" s="22" t="s">
        <v>1</v>
      </c>
      <c r="I342" s="22" t="s">
        <v>1</v>
      </c>
      <c r="J342" s="22" t="s">
        <v>1</v>
      </c>
      <c r="K342" s="22">
        <v>4000</v>
      </c>
      <c r="L342" s="22">
        <v>1500</v>
      </c>
      <c r="N342" s="19" t="str">
        <f>VLOOKUP(A:A,'[1]Dead Stock'!$A:$A,1,0)</f>
        <v>SREL0012</v>
      </c>
    </row>
    <row r="343" spans="1:14" hidden="1" x14ac:dyDescent="0.25">
      <c r="A343" s="16" t="s">
        <v>1273</v>
      </c>
      <c r="B343" s="15" t="s">
        <v>1274</v>
      </c>
      <c r="C343" s="15" t="s">
        <v>21</v>
      </c>
      <c r="D343" s="15"/>
      <c r="E343" s="22">
        <v>0</v>
      </c>
      <c r="F343" s="22">
        <v>0</v>
      </c>
      <c r="G343" s="23">
        <v>30000</v>
      </c>
      <c r="H343" s="22">
        <v>1708.1634200000001</v>
      </c>
      <c r="I343" s="22">
        <v>4000</v>
      </c>
      <c r="J343" s="22">
        <v>224.73912000000001</v>
      </c>
      <c r="K343" s="22">
        <v>26000</v>
      </c>
      <c r="L343" s="22">
        <v>1483.4242999999999</v>
      </c>
      <c r="N343" s="19" t="e">
        <f>VLOOKUP(A:A,'[1]Dead Stock'!$A:$A,1,0)</f>
        <v>#N/A</v>
      </c>
    </row>
    <row r="344" spans="1:14" hidden="1" x14ac:dyDescent="0.25">
      <c r="A344" s="16" t="s">
        <v>1626</v>
      </c>
      <c r="B344" s="15" t="s">
        <v>1468</v>
      </c>
      <c r="C344" s="15" t="s">
        <v>21</v>
      </c>
      <c r="D344" s="15"/>
      <c r="E344" s="22">
        <v>0</v>
      </c>
      <c r="F344" s="22">
        <v>0</v>
      </c>
      <c r="G344" s="23">
        <v>16000</v>
      </c>
      <c r="H344" s="22">
        <v>5834.5456999999997</v>
      </c>
      <c r="I344" s="22">
        <v>12000</v>
      </c>
      <c r="J344" s="22">
        <v>4375.9092799999999</v>
      </c>
      <c r="K344" s="22">
        <v>4000</v>
      </c>
      <c r="L344" s="22">
        <v>1458.63642</v>
      </c>
      <c r="N344" s="19" t="e">
        <f>VLOOKUP(A:A,'[1]Dead Stock'!$A:$A,1,0)</f>
        <v>#N/A</v>
      </c>
    </row>
    <row r="345" spans="1:14" hidden="1" x14ac:dyDescent="0.25">
      <c r="A345" s="16" t="s">
        <v>154</v>
      </c>
      <c r="B345" s="15" t="s">
        <v>155</v>
      </c>
      <c r="C345" s="15" t="s">
        <v>21</v>
      </c>
      <c r="D345" s="15" t="s">
        <v>1898</v>
      </c>
      <c r="E345" s="22">
        <v>190</v>
      </c>
      <c r="F345" s="22">
        <v>2500.21</v>
      </c>
      <c r="G345" s="23" t="s">
        <v>1</v>
      </c>
      <c r="H345" s="22" t="s">
        <v>1</v>
      </c>
      <c r="I345" s="22">
        <v>80</v>
      </c>
      <c r="J345" s="22">
        <v>1052.72</v>
      </c>
      <c r="K345" s="22">
        <v>110</v>
      </c>
      <c r="L345" s="22">
        <v>1447.49</v>
      </c>
      <c r="N345" s="19" t="e">
        <f>VLOOKUP(A:A,'[1]Dead Stock'!$A:$A,1,0)</f>
        <v>#N/A</v>
      </c>
    </row>
    <row r="346" spans="1:14" x14ac:dyDescent="0.25">
      <c r="A346" s="16" t="s">
        <v>136</v>
      </c>
      <c r="B346" s="15" t="s">
        <v>135</v>
      </c>
      <c r="C346" s="15" t="s">
        <v>21</v>
      </c>
      <c r="D346" s="15" t="s">
        <v>1899</v>
      </c>
      <c r="E346" s="22">
        <v>1078</v>
      </c>
      <c r="F346" s="22">
        <v>1424.038</v>
      </c>
      <c r="G346" s="23" t="s">
        <v>1</v>
      </c>
      <c r="H346" s="22" t="s">
        <v>1</v>
      </c>
      <c r="I346" s="22" t="s">
        <v>1</v>
      </c>
      <c r="J346" s="22" t="s">
        <v>1</v>
      </c>
      <c r="K346" s="22">
        <v>1078</v>
      </c>
      <c r="L346" s="22">
        <v>1424.038</v>
      </c>
      <c r="N346" s="19" t="str">
        <f>VLOOKUP(A:A,'[1]Dead Stock'!$A:$A,1,0)</f>
        <v>SRCRE0005</v>
      </c>
    </row>
    <row r="347" spans="1:14" hidden="1" x14ac:dyDescent="0.25">
      <c r="A347" s="16" t="s">
        <v>461</v>
      </c>
      <c r="B347" s="15" t="s">
        <v>462</v>
      </c>
      <c r="C347" s="15" t="s">
        <v>21</v>
      </c>
      <c r="D347" s="15"/>
      <c r="E347" s="22">
        <v>200000</v>
      </c>
      <c r="F347" s="22">
        <v>199606</v>
      </c>
      <c r="G347" s="23">
        <v>700000</v>
      </c>
      <c r="H347" s="22">
        <v>596560.77164000005</v>
      </c>
      <c r="I347" s="22">
        <v>900000</v>
      </c>
      <c r="J347" s="22">
        <v>794753.74034999998</v>
      </c>
      <c r="K347" s="22">
        <v>0</v>
      </c>
      <c r="L347" s="22">
        <v>1413.0312899999999</v>
      </c>
      <c r="N347" s="19" t="e">
        <f>VLOOKUP(A:A,'[1]Dead Stock'!$A:$A,1,0)</f>
        <v>#N/A</v>
      </c>
    </row>
    <row r="348" spans="1:14" hidden="1" x14ac:dyDescent="0.25">
      <c r="A348" s="16" t="s">
        <v>1476</v>
      </c>
      <c r="B348" s="15" t="s">
        <v>1468</v>
      </c>
      <c r="C348" s="15" t="s">
        <v>21</v>
      </c>
      <c r="D348" s="15"/>
      <c r="E348" s="22">
        <v>0</v>
      </c>
      <c r="F348" s="22">
        <v>0</v>
      </c>
      <c r="G348" s="23">
        <v>1180000</v>
      </c>
      <c r="H348" s="22">
        <v>412070.83317</v>
      </c>
      <c r="I348" s="22">
        <v>1176000</v>
      </c>
      <c r="J348" s="22">
        <v>410673.05174000002</v>
      </c>
      <c r="K348" s="22">
        <v>4000</v>
      </c>
      <c r="L348" s="22">
        <v>1397.78143</v>
      </c>
      <c r="N348" s="19" t="e">
        <f>VLOOKUP(A:A,'[1]Dead Stock'!$A:$A,1,0)</f>
        <v>#N/A</v>
      </c>
    </row>
    <row r="349" spans="1:14" hidden="1" x14ac:dyDescent="0.25">
      <c r="A349" s="16" t="s">
        <v>1467</v>
      </c>
      <c r="B349" s="15" t="s">
        <v>1468</v>
      </c>
      <c r="C349" s="15" t="s">
        <v>21</v>
      </c>
      <c r="D349" s="15" t="s">
        <v>1899</v>
      </c>
      <c r="E349" s="22">
        <v>0</v>
      </c>
      <c r="F349" s="22">
        <v>0</v>
      </c>
      <c r="G349" s="23">
        <v>4000</v>
      </c>
      <c r="H349" s="22">
        <v>1397.6622</v>
      </c>
      <c r="I349" s="22" t="s">
        <v>1</v>
      </c>
      <c r="J349" s="22" t="s">
        <v>1</v>
      </c>
      <c r="K349" s="22">
        <v>4000</v>
      </c>
      <c r="L349" s="22">
        <v>1397.6622</v>
      </c>
      <c r="N349" s="19" t="e">
        <f>VLOOKUP(A:A,'[1]Dead Stock'!$A:$A,1,0)</f>
        <v>#N/A</v>
      </c>
    </row>
    <row r="350" spans="1:14" x14ac:dyDescent="0.25">
      <c r="A350" s="16" t="s">
        <v>1066</v>
      </c>
      <c r="B350" s="15" t="s">
        <v>1067</v>
      </c>
      <c r="C350" s="15" t="s">
        <v>21</v>
      </c>
      <c r="D350" s="15" t="s">
        <v>1898</v>
      </c>
      <c r="E350" s="22">
        <v>20000</v>
      </c>
      <c r="F350" s="22">
        <v>1800</v>
      </c>
      <c r="G350" s="23" t="s">
        <v>1</v>
      </c>
      <c r="H350" s="22" t="s">
        <v>1</v>
      </c>
      <c r="I350" s="22">
        <v>5000</v>
      </c>
      <c r="J350" s="22">
        <v>450</v>
      </c>
      <c r="K350" s="22">
        <v>15000</v>
      </c>
      <c r="L350" s="22">
        <v>1350</v>
      </c>
      <c r="N350" s="19" t="str">
        <f>VLOOKUP(A:A,'[1]Dead Stock'!$A:$A,1,0)</f>
        <v>SRRES0129</v>
      </c>
    </row>
    <row r="351" spans="1:14" hidden="1" x14ac:dyDescent="0.25">
      <c r="A351" s="16" t="s">
        <v>1474</v>
      </c>
      <c r="B351" s="15" t="s">
        <v>1468</v>
      </c>
      <c r="C351" s="15" t="s">
        <v>21</v>
      </c>
      <c r="D351" s="15"/>
      <c r="E351" s="22">
        <v>3650</v>
      </c>
      <c r="F351" s="22">
        <v>1175.7343499999999</v>
      </c>
      <c r="G351" s="23">
        <v>2644000</v>
      </c>
      <c r="H351" s="22">
        <v>923597.48285999999</v>
      </c>
      <c r="I351" s="22">
        <v>2644000</v>
      </c>
      <c r="J351" s="22">
        <v>923498.42318000004</v>
      </c>
      <c r="K351" s="22">
        <v>3650</v>
      </c>
      <c r="L351" s="22">
        <v>1274.79403</v>
      </c>
      <c r="N351" s="19" t="e">
        <f>VLOOKUP(A:A,'[1]Dead Stock'!$A:$A,1,0)</f>
        <v>#N/A</v>
      </c>
    </row>
    <row r="352" spans="1:14" x14ac:dyDescent="0.25">
      <c r="A352" s="16" t="s">
        <v>531</v>
      </c>
      <c r="B352" s="15" t="s">
        <v>532</v>
      </c>
      <c r="C352" s="15" t="s">
        <v>21</v>
      </c>
      <c r="D352" s="15" t="s">
        <v>1899</v>
      </c>
      <c r="E352" s="22">
        <v>8000</v>
      </c>
      <c r="F352" s="22">
        <v>1120</v>
      </c>
      <c r="G352" s="23" t="s">
        <v>1</v>
      </c>
      <c r="H352" s="22" t="s">
        <v>1</v>
      </c>
      <c r="I352" s="22" t="s">
        <v>1</v>
      </c>
      <c r="J352" s="22" t="s">
        <v>1</v>
      </c>
      <c r="K352" s="22">
        <v>8000</v>
      </c>
      <c r="L352" s="22">
        <v>1120</v>
      </c>
      <c r="N352" s="19" t="str">
        <f>VLOOKUP(A:A,'[1]Dead Stock'!$A:$A,1,0)</f>
        <v>SREL0017</v>
      </c>
    </row>
    <row r="353" spans="1:14" x14ac:dyDescent="0.25">
      <c r="A353" s="16" t="s">
        <v>533</v>
      </c>
      <c r="B353" s="15" t="s">
        <v>534</v>
      </c>
      <c r="C353" s="15" t="s">
        <v>21</v>
      </c>
      <c r="D353" s="15" t="s">
        <v>1899</v>
      </c>
      <c r="E353" s="22">
        <v>8000</v>
      </c>
      <c r="F353" s="22">
        <v>1120</v>
      </c>
      <c r="G353" s="23" t="s">
        <v>1</v>
      </c>
      <c r="H353" s="22" t="s">
        <v>1</v>
      </c>
      <c r="I353" s="22" t="s">
        <v>1</v>
      </c>
      <c r="J353" s="22" t="s">
        <v>1</v>
      </c>
      <c r="K353" s="22">
        <v>8000</v>
      </c>
      <c r="L353" s="22">
        <v>1120</v>
      </c>
      <c r="N353" s="19" t="str">
        <f>VLOOKUP(A:A,'[1]Dead Stock'!$A:$A,1,0)</f>
        <v>SREL0018</v>
      </c>
    </row>
    <row r="354" spans="1:14" hidden="1" x14ac:dyDescent="0.25">
      <c r="A354" s="16" t="s">
        <v>518</v>
      </c>
      <c r="B354" s="15" t="s">
        <v>519</v>
      </c>
      <c r="C354" s="15" t="s">
        <v>21</v>
      </c>
      <c r="D354" s="15" t="s">
        <v>1899</v>
      </c>
      <c r="E354" s="22">
        <v>0</v>
      </c>
      <c r="F354" s="22">
        <v>0</v>
      </c>
      <c r="G354" s="23" t="s">
        <v>1</v>
      </c>
      <c r="H354" s="22">
        <v>1039.0136500000001</v>
      </c>
      <c r="I354" s="22" t="s">
        <v>1</v>
      </c>
      <c r="J354" s="22" t="s">
        <v>1</v>
      </c>
      <c r="K354" s="22">
        <v>0</v>
      </c>
      <c r="L354" s="22">
        <v>1039.0136500000001</v>
      </c>
      <c r="N354" s="19" t="e">
        <f>VLOOKUP(A:A,'[1]Dead Stock'!$A:$A,1,0)</f>
        <v>#N/A</v>
      </c>
    </row>
    <row r="355" spans="1:14" hidden="1" x14ac:dyDescent="0.25">
      <c r="A355" s="16" t="s">
        <v>1747</v>
      </c>
      <c r="B355" s="15" t="s">
        <v>1748</v>
      </c>
      <c r="C355" s="15" t="s">
        <v>21</v>
      </c>
      <c r="D355" s="15"/>
      <c r="E355" s="22">
        <v>349834</v>
      </c>
      <c r="F355" s="22">
        <v>1198863.6262999999</v>
      </c>
      <c r="G355" s="23">
        <v>131003</v>
      </c>
      <c r="H355" s="22">
        <v>458403.95500000002</v>
      </c>
      <c r="I355" s="22">
        <v>480837</v>
      </c>
      <c r="J355" s="22">
        <v>1656252.44628</v>
      </c>
      <c r="K355" s="22">
        <v>0</v>
      </c>
      <c r="L355" s="22">
        <v>1015.1350200000001</v>
      </c>
      <c r="N355" s="19" t="e">
        <f>VLOOKUP(A:A,'[1]Dead Stock'!$A:$A,1,0)</f>
        <v>#N/A</v>
      </c>
    </row>
    <row r="356" spans="1:14" x14ac:dyDescent="0.25">
      <c r="A356" s="16" t="s">
        <v>142</v>
      </c>
      <c r="B356" s="15" t="s">
        <v>143</v>
      </c>
      <c r="C356" s="15" t="s">
        <v>21</v>
      </c>
      <c r="D356" s="15" t="s">
        <v>1899</v>
      </c>
      <c r="E356" s="22">
        <v>3600</v>
      </c>
      <c r="F356" s="22">
        <v>975.99599999999998</v>
      </c>
      <c r="G356" s="23" t="s">
        <v>1</v>
      </c>
      <c r="H356" s="22" t="s">
        <v>1</v>
      </c>
      <c r="I356" s="22" t="s">
        <v>1</v>
      </c>
      <c r="J356" s="22" t="s">
        <v>1</v>
      </c>
      <c r="K356" s="22">
        <v>3600</v>
      </c>
      <c r="L356" s="22">
        <v>975.99599999999998</v>
      </c>
      <c r="N356" s="19" t="str">
        <f>VLOOKUP(A:A,'[1]Dead Stock'!$A:$A,1,0)</f>
        <v>SRCRE0019</v>
      </c>
    </row>
    <row r="357" spans="1:14" hidden="1" x14ac:dyDescent="0.25">
      <c r="A357" s="16" t="s">
        <v>988</v>
      </c>
      <c r="B357" s="15" t="s">
        <v>989</v>
      </c>
      <c r="C357" s="15" t="s">
        <v>21</v>
      </c>
      <c r="D357" s="15"/>
      <c r="E357" s="22">
        <v>0</v>
      </c>
      <c r="F357" s="22">
        <v>0</v>
      </c>
      <c r="G357" s="23">
        <v>1935000</v>
      </c>
      <c r="H357" s="22">
        <v>125067.88305999999</v>
      </c>
      <c r="I357" s="22">
        <v>1935000</v>
      </c>
      <c r="J357" s="22">
        <v>124132.79635</v>
      </c>
      <c r="K357" s="22">
        <v>0</v>
      </c>
      <c r="L357" s="22">
        <v>935.08671000000004</v>
      </c>
      <c r="N357" s="19" t="e">
        <f>VLOOKUP(A:A,'[1]Dead Stock'!$A:$A,1,0)</f>
        <v>#N/A</v>
      </c>
    </row>
    <row r="358" spans="1:14" hidden="1" x14ac:dyDescent="0.25">
      <c r="A358" s="16" t="s">
        <v>78</v>
      </c>
      <c r="B358" s="15" t="s">
        <v>79</v>
      </c>
      <c r="C358" s="15" t="s">
        <v>21</v>
      </c>
      <c r="D358" s="15"/>
      <c r="E358" s="22">
        <v>0</v>
      </c>
      <c r="F358" s="22">
        <v>0</v>
      </c>
      <c r="G358" s="23">
        <v>5000</v>
      </c>
      <c r="H358" s="22">
        <v>1498.2608</v>
      </c>
      <c r="I358" s="22">
        <v>2000</v>
      </c>
      <c r="J358" s="22">
        <v>599.30431999999996</v>
      </c>
      <c r="K358" s="22">
        <v>3000</v>
      </c>
      <c r="L358" s="22">
        <v>898.95648000000006</v>
      </c>
      <c r="N358" s="19" t="e">
        <f>VLOOKUP(A:A,'[1]Dead Stock'!$A:$A,1,0)</f>
        <v>#N/A</v>
      </c>
    </row>
    <row r="359" spans="1:14" hidden="1" x14ac:dyDescent="0.25">
      <c r="A359" s="16" t="s">
        <v>80</v>
      </c>
      <c r="B359" s="15" t="s">
        <v>81</v>
      </c>
      <c r="C359" s="15" t="s">
        <v>21</v>
      </c>
      <c r="D359" s="15"/>
      <c r="E359" s="22">
        <v>0</v>
      </c>
      <c r="F359" s="22">
        <v>0</v>
      </c>
      <c r="G359" s="23">
        <v>5000</v>
      </c>
      <c r="H359" s="22">
        <v>1435.8760199999999</v>
      </c>
      <c r="I359" s="22">
        <v>2000</v>
      </c>
      <c r="J359" s="22">
        <v>574.35041000000001</v>
      </c>
      <c r="K359" s="22">
        <v>3000</v>
      </c>
      <c r="L359" s="22">
        <v>861.52561000000003</v>
      </c>
      <c r="N359" s="19" t="e">
        <f>VLOOKUP(A:A,'[1]Dead Stock'!$A:$A,1,0)</f>
        <v>#N/A</v>
      </c>
    </row>
    <row r="360" spans="1:14" hidden="1" x14ac:dyDescent="0.25">
      <c r="A360" s="16" t="s">
        <v>1275</v>
      </c>
      <c r="B360" s="15" t="s">
        <v>1276</v>
      </c>
      <c r="C360" s="15" t="s">
        <v>21</v>
      </c>
      <c r="D360" s="15"/>
      <c r="E360" s="22">
        <v>0</v>
      </c>
      <c r="F360" s="22">
        <v>0</v>
      </c>
      <c r="G360" s="23">
        <v>30000</v>
      </c>
      <c r="H360" s="22">
        <v>949.05349999999999</v>
      </c>
      <c r="I360" s="22">
        <v>4000</v>
      </c>
      <c r="J360" s="22">
        <v>124.87217</v>
      </c>
      <c r="K360" s="22">
        <v>26000</v>
      </c>
      <c r="L360" s="22">
        <v>824.18133</v>
      </c>
      <c r="N360" s="19" t="e">
        <f>VLOOKUP(A:A,'[1]Dead Stock'!$A:$A,1,0)</f>
        <v>#N/A</v>
      </c>
    </row>
    <row r="361" spans="1:14" hidden="1" x14ac:dyDescent="0.25">
      <c r="A361" s="16" t="s">
        <v>1279</v>
      </c>
      <c r="B361" s="15" t="s">
        <v>1280</v>
      </c>
      <c r="C361" s="15" t="s">
        <v>21</v>
      </c>
      <c r="D361" s="15"/>
      <c r="E361" s="22">
        <v>0</v>
      </c>
      <c r="F361" s="22">
        <v>0</v>
      </c>
      <c r="G361" s="23">
        <v>30000</v>
      </c>
      <c r="H361" s="22">
        <v>949.05349999999999</v>
      </c>
      <c r="I361" s="22">
        <v>4000</v>
      </c>
      <c r="J361" s="22">
        <v>124.87217</v>
      </c>
      <c r="K361" s="22">
        <v>26000</v>
      </c>
      <c r="L361" s="22">
        <v>824.18133</v>
      </c>
      <c r="N361" s="19" t="e">
        <f>VLOOKUP(A:A,'[1]Dead Stock'!$A:$A,1,0)</f>
        <v>#N/A</v>
      </c>
    </row>
    <row r="362" spans="1:14" hidden="1" x14ac:dyDescent="0.25">
      <c r="A362" s="16" t="s">
        <v>214</v>
      </c>
      <c r="B362" s="15" t="s">
        <v>215</v>
      </c>
      <c r="C362" s="15" t="s">
        <v>21</v>
      </c>
      <c r="D362" s="15" t="s">
        <v>1898</v>
      </c>
      <c r="E362" s="22">
        <v>2745000</v>
      </c>
      <c r="F362" s="22">
        <v>777191.85</v>
      </c>
      <c r="G362" s="23">
        <v>68000</v>
      </c>
      <c r="H362" s="22">
        <v>16480</v>
      </c>
      <c r="I362" s="22">
        <v>2810000</v>
      </c>
      <c r="J362" s="22">
        <v>792891.85</v>
      </c>
      <c r="K362" s="22">
        <v>3000</v>
      </c>
      <c r="L362" s="22">
        <v>780</v>
      </c>
      <c r="N362" s="19" t="e">
        <f>VLOOKUP(A:A,'[1]Dead Stock'!$A:$A,1,0)</f>
        <v>#N/A</v>
      </c>
    </row>
    <row r="363" spans="1:14" hidden="1" x14ac:dyDescent="0.25">
      <c r="A363" s="16" t="s">
        <v>1281</v>
      </c>
      <c r="B363" s="15" t="s">
        <v>1282</v>
      </c>
      <c r="C363" s="15" t="s">
        <v>21</v>
      </c>
      <c r="D363" s="15"/>
      <c r="E363" s="22">
        <v>0</v>
      </c>
      <c r="F363" s="22">
        <v>0</v>
      </c>
      <c r="G363" s="23">
        <v>15000</v>
      </c>
      <c r="H363" s="22">
        <v>854.08171000000004</v>
      </c>
      <c r="I363" s="22">
        <v>2000</v>
      </c>
      <c r="J363" s="22">
        <v>112.36956000000001</v>
      </c>
      <c r="K363" s="22">
        <v>13000</v>
      </c>
      <c r="L363" s="22">
        <v>741.71214999999995</v>
      </c>
      <c r="N363" s="19" t="e">
        <f>VLOOKUP(A:A,'[1]Dead Stock'!$A:$A,1,0)</f>
        <v>#N/A</v>
      </c>
    </row>
    <row r="364" spans="1:14" hidden="1" x14ac:dyDescent="0.25">
      <c r="A364" s="16" t="s">
        <v>1283</v>
      </c>
      <c r="B364" s="15" t="s">
        <v>1284</v>
      </c>
      <c r="C364" s="15" t="s">
        <v>21</v>
      </c>
      <c r="D364" s="15"/>
      <c r="E364" s="22">
        <v>0</v>
      </c>
      <c r="F364" s="22">
        <v>0</v>
      </c>
      <c r="G364" s="23">
        <v>515000</v>
      </c>
      <c r="H364" s="22">
        <v>29240.24914</v>
      </c>
      <c r="I364" s="22">
        <v>502000</v>
      </c>
      <c r="J364" s="22">
        <v>28498.536990000001</v>
      </c>
      <c r="K364" s="22">
        <v>13000</v>
      </c>
      <c r="L364" s="22">
        <v>741.71214999999995</v>
      </c>
      <c r="N364" s="19" t="e">
        <f>VLOOKUP(A:A,'[1]Dead Stock'!$A:$A,1,0)</f>
        <v>#N/A</v>
      </c>
    </row>
    <row r="365" spans="1:14" hidden="1" x14ac:dyDescent="0.25">
      <c r="A365" s="16" t="s">
        <v>202</v>
      </c>
      <c r="B365" s="15" t="s">
        <v>203</v>
      </c>
      <c r="C365" s="15" t="s">
        <v>21</v>
      </c>
      <c r="D365" s="15"/>
      <c r="E365" s="22">
        <v>0</v>
      </c>
      <c r="F365" s="22">
        <v>0</v>
      </c>
      <c r="G365" s="23">
        <v>500000</v>
      </c>
      <c r="H365" s="22">
        <v>101260.44994000001</v>
      </c>
      <c r="I365" s="22">
        <v>500000</v>
      </c>
      <c r="J365" s="22">
        <v>100549.93101</v>
      </c>
      <c r="K365" s="22">
        <v>0</v>
      </c>
      <c r="L365" s="22">
        <v>710.51892999999995</v>
      </c>
      <c r="N365" s="19" t="e">
        <f>VLOOKUP(A:A,'[1]Dead Stock'!$A:$A,1,0)</f>
        <v>#N/A</v>
      </c>
    </row>
    <row r="366" spans="1:14" hidden="1" x14ac:dyDescent="0.25">
      <c r="A366" s="16" t="s">
        <v>950</v>
      </c>
      <c r="B366" s="15" t="s">
        <v>951</v>
      </c>
      <c r="C366" s="15" t="s">
        <v>21</v>
      </c>
      <c r="D366" s="15" t="s">
        <v>1899</v>
      </c>
      <c r="E366" s="22">
        <v>0</v>
      </c>
      <c r="F366" s="22">
        <v>0</v>
      </c>
      <c r="G366" s="23">
        <v>20</v>
      </c>
      <c r="H366" s="22">
        <v>540</v>
      </c>
      <c r="I366" s="22" t="s">
        <v>1</v>
      </c>
      <c r="J366" s="22" t="s">
        <v>1</v>
      </c>
      <c r="K366" s="22">
        <v>20</v>
      </c>
      <c r="L366" s="22">
        <v>540</v>
      </c>
      <c r="N366" s="19" t="e">
        <f>VLOOKUP(A:A,'[1]Dead Stock'!$A:$A,1,0)</f>
        <v>#N/A</v>
      </c>
    </row>
    <row r="367" spans="1:14" hidden="1" x14ac:dyDescent="0.25">
      <c r="A367" s="16" t="s">
        <v>675</v>
      </c>
      <c r="B367" s="15" t="s">
        <v>676</v>
      </c>
      <c r="C367" s="15" t="s">
        <v>21</v>
      </c>
      <c r="D367" s="15"/>
      <c r="E367" s="22">
        <v>295000</v>
      </c>
      <c r="F367" s="22">
        <v>2067489.8</v>
      </c>
      <c r="G367" s="23">
        <v>2314900</v>
      </c>
      <c r="H367" s="22">
        <v>6923798.5964299999</v>
      </c>
      <c r="I367" s="22">
        <v>2594900</v>
      </c>
      <c r="J367" s="22">
        <v>8990763.42643</v>
      </c>
      <c r="K367" s="22">
        <v>15000</v>
      </c>
      <c r="L367" s="22">
        <v>524.97</v>
      </c>
      <c r="N367" s="19" t="e">
        <f>VLOOKUP(A:A,'[1]Dead Stock'!$A:$A,1,0)</f>
        <v>#N/A</v>
      </c>
    </row>
    <row r="368" spans="1:14" hidden="1" x14ac:dyDescent="0.25">
      <c r="A368" s="16" t="s">
        <v>150</v>
      </c>
      <c r="B368" s="15" t="s">
        <v>151</v>
      </c>
      <c r="C368" s="15" t="s">
        <v>21</v>
      </c>
      <c r="D368" s="15"/>
      <c r="E368" s="22">
        <v>20</v>
      </c>
      <c r="F368" s="22">
        <v>303.66000000000003</v>
      </c>
      <c r="G368" s="23">
        <v>20</v>
      </c>
      <c r="H368" s="22">
        <v>500</v>
      </c>
      <c r="I368" s="22">
        <v>20</v>
      </c>
      <c r="J368" s="22">
        <v>303.66000000000003</v>
      </c>
      <c r="K368" s="22">
        <v>20</v>
      </c>
      <c r="L368" s="22">
        <v>500</v>
      </c>
      <c r="N368" s="19" t="e">
        <f>VLOOKUP(A:A,'[1]Dead Stock'!$A:$A,1,0)</f>
        <v>#N/A</v>
      </c>
    </row>
    <row r="369" spans="1:14" hidden="1" x14ac:dyDescent="0.25">
      <c r="A369" s="16" t="s">
        <v>1206</v>
      </c>
      <c r="B369" s="15" t="s">
        <v>1207</v>
      </c>
      <c r="C369" s="15" t="s">
        <v>21</v>
      </c>
      <c r="D369" s="15"/>
      <c r="E369" s="22">
        <v>0</v>
      </c>
      <c r="F369" s="22">
        <v>0</v>
      </c>
      <c r="G369" s="23">
        <v>25000</v>
      </c>
      <c r="H369" s="22">
        <v>2500</v>
      </c>
      <c r="I369" s="22">
        <v>20000</v>
      </c>
      <c r="J369" s="22">
        <v>2000</v>
      </c>
      <c r="K369" s="22">
        <v>5000</v>
      </c>
      <c r="L369" s="22">
        <v>500</v>
      </c>
      <c r="N369" s="19" t="e">
        <f>VLOOKUP(A:A,'[1]Dead Stock'!$A:$A,1,0)</f>
        <v>#N/A</v>
      </c>
    </row>
    <row r="370" spans="1:14" hidden="1" x14ac:dyDescent="0.25">
      <c r="A370" s="16" t="s">
        <v>547</v>
      </c>
      <c r="B370" s="15" t="s">
        <v>542</v>
      </c>
      <c r="C370" s="15" t="s">
        <v>21</v>
      </c>
      <c r="D370" s="15"/>
      <c r="E370" s="22">
        <v>0</v>
      </c>
      <c r="F370" s="22">
        <v>0</v>
      </c>
      <c r="G370" s="23">
        <v>2104000</v>
      </c>
      <c r="H370" s="22">
        <v>1216422.76553</v>
      </c>
      <c r="I370" s="22">
        <v>2104000</v>
      </c>
      <c r="J370" s="22">
        <v>1215927.66989</v>
      </c>
      <c r="K370" s="22">
        <v>0</v>
      </c>
      <c r="L370" s="22">
        <v>495.09564</v>
      </c>
      <c r="N370" s="19" t="e">
        <f>VLOOKUP(A:A,'[1]Dead Stock'!$A:$A,1,0)</f>
        <v>#N/A</v>
      </c>
    </row>
    <row r="371" spans="1:14" x14ac:dyDescent="0.25">
      <c r="A371" s="16" t="s">
        <v>148</v>
      </c>
      <c r="B371" s="15" t="s">
        <v>149</v>
      </c>
      <c r="C371" s="15" t="s">
        <v>21</v>
      </c>
      <c r="D371" s="15" t="s">
        <v>1898</v>
      </c>
      <c r="E371" s="22">
        <v>100</v>
      </c>
      <c r="F371" s="22">
        <v>2256.8000000000002</v>
      </c>
      <c r="G371" s="23" t="s">
        <v>1</v>
      </c>
      <c r="H371" s="22" t="s">
        <v>1</v>
      </c>
      <c r="I371" s="22">
        <v>80</v>
      </c>
      <c r="J371" s="22">
        <v>1805.44</v>
      </c>
      <c r="K371" s="22">
        <v>20</v>
      </c>
      <c r="L371" s="22">
        <v>451.36</v>
      </c>
      <c r="N371" s="19" t="str">
        <f>VLOOKUP(A:A,'[1]Dead Stock'!$A:$A,1,0)</f>
        <v>SRCRE0022</v>
      </c>
    </row>
    <row r="372" spans="1:14" x14ac:dyDescent="0.25">
      <c r="A372" s="16" t="s">
        <v>974</v>
      </c>
      <c r="B372" s="15" t="s">
        <v>975</v>
      </c>
      <c r="C372" s="15" t="s">
        <v>21</v>
      </c>
      <c r="D372" s="15" t="s">
        <v>1898</v>
      </c>
      <c r="E372" s="22">
        <v>134980</v>
      </c>
      <c r="F372" s="22">
        <v>12148.2</v>
      </c>
      <c r="G372" s="23" t="s">
        <v>1</v>
      </c>
      <c r="H372" s="22" t="s">
        <v>1</v>
      </c>
      <c r="I372" s="22">
        <v>130000</v>
      </c>
      <c r="J372" s="22">
        <v>11700</v>
      </c>
      <c r="K372" s="22">
        <v>4980</v>
      </c>
      <c r="L372" s="22">
        <v>448.2</v>
      </c>
      <c r="N372" s="19" t="str">
        <f>VLOOKUP(A:A,'[1]Dead Stock'!$A:$A,1,0)</f>
        <v>SRRES0011</v>
      </c>
    </row>
    <row r="373" spans="1:14" hidden="1" x14ac:dyDescent="0.25">
      <c r="A373" s="16" t="s">
        <v>198</v>
      </c>
      <c r="B373" s="15" t="s">
        <v>199</v>
      </c>
      <c r="C373" s="15" t="s">
        <v>21</v>
      </c>
      <c r="D373" s="15"/>
      <c r="E373" s="22">
        <v>0</v>
      </c>
      <c r="F373" s="22">
        <v>0</v>
      </c>
      <c r="G373" s="23">
        <v>1100000</v>
      </c>
      <c r="H373" s="22">
        <v>405882.46753999998</v>
      </c>
      <c r="I373" s="22">
        <v>1100000</v>
      </c>
      <c r="J373" s="22">
        <v>405465.48093999998</v>
      </c>
      <c r="K373" s="22">
        <v>0</v>
      </c>
      <c r="L373" s="22">
        <v>416.98660000000001</v>
      </c>
      <c r="N373" s="19" t="e">
        <f>VLOOKUP(A:A,'[1]Dead Stock'!$A:$A,1,0)</f>
        <v>#N/A</v>
      </c>
    </row>
    <row r="374" spans="1:14" hidden="1" x14ac:dyDescent="0.25">
      <c r="A374" s="16" t="s">
        <v>1277</v>
      </c>
      <c r="B374" s="15" t="s">
        <v>1278</v>
      </c>
      <c r="C374" s="15" t="s">
        <v>21</v>
      </c>
      <c r="D374" s="15"/>
      <c r="E374" s="22">
        <v>0</v>
      </c>
      <c r="F374" s="22">
        <v>0</v>
      </c>
      <c r="G374" s="23">
        <v>15000</v>
      </c>
      <c r="H374" s="22">
        <v>474.46262000000002</v>
      </c>
      <c r="I374" s="22">
        <v>2000</v>
      </c>
      <c r="J374" s="22">
        <v>62.410429999999998</v>
      </c>
      <c r="K374" s="22">
        <v>13000</v>
      </c>
      <c r="L374" s="22">
        <v>412.05219</v>
      </c>
      <c r="N374" s="19" t="e">
        <f>VLOOKUP(A:A,'[1]Dead Stock'!$A:$A,1,0)</f>
        <v>#N/A</v>
      </c>
    </row>
    <row r="375" spans="1:14" hidden="1" x14ac:dyDescent="0.25">
      <c r="A375" s="16" t="s">
        <v>1285</v>
      </c>
      <c r="B375" s="15" t="s">
        <v>1286</v>
      </c>
      <c r="C375" s="15" t="s">
        <v>21</v>
      </c>
      <c r="D375" s="15"/>
      <c r="E375" s="22">
        <v>0</v>
      </c>
      <c r="F375" s="22">
        <v>0</v>
      </c>
      <c r="G375" s="23">
        <v>15000</v>
      </c>
      <c r="H375" s="22">
        <v>474.46262000000002</v>
      </c>
      <c r="I375" s="22">
        <v>2000</v>
      </c>
      <c r="J375" s="22">
        <v>62.410429999999998</v>
      </c>
      <c r="K375" s="22">
        <v>13000</v>
      </c>
      <c r="L375" s="22">
        <v>412.05219</v>
      </c>
      <c r="N375" s="19" t="e">
        <f>VLOOKUP(A:A,'[1]Dead Stock'!$A:$A,1,0)</f>
        <v>#N/A</v>
      </c>
    </row>
    <row r="376" spans="1:14" hidden="1" x14ac:dyDescent="0.25">
      <c r="A376" s="16" t="s">
        <v>1287</v>
      </c>
      <c r="B376" s="15" t="s">
        <v>1288</v>
      </c>
      <c r="C376" s="15" t="s">
        <v>21</v>
      </c>
      <c r="D376" s="15"/>
      <c r="E376" s="22">
        <v>0</v>
      </c>
      <c r="F376" s="22">
        <v>0</v>
      </c>
      <c r="G376" s="23">
        <v>20000</v>
      </c>
      <c r="H376" s="22">
        <v>764.46262000000002</v>
      </c>
      <c r="I376" s="22">
        <v>7000</v>
      </c>
      <c r="J376" s="22">
        <v>352.41043000000002</v>
      </c>
      <c r="K376" s="22">
        <v>13000</v>
      </c>
      <c r="L376" s="22">
        <v>412.05219</v>
      </c>
      <c r="N376" s="19" t="e">
        <f>VLOOKUP(A:A,'[1]Dead Stock'!$A:$A,1,0)</f>
        <v>#N/A</v>
      </c>
    </row>
    <row r="377" spans="1:14" hidden="1" x14ac:dyDescent="0.25">
      <c r="A377" s="16" t="s">
        <v>1289</v>
      </c>
      <c r="B377" s="15" t="s">
        <v>1290</v>
      </c>
      <c r="C377" s="15" t="s">
        <v>21</v>
      </c>
      <c r="D377" s="15"/>
      <c r="E377" s="22">
        <v>0</v>
      </c>
      <c r="F377" s="22">
        <v>0</v>
      </c>
      <c r="G377" s="23">
        <v>40000</v>
      </c>
      <c r="H377" s="22">
        <v>1924.46262</v>
      </c>
      <c r="I377" s="22">
        <v>27000</v>
      </c>
      <c r="J377" s="22">
        <v>1512.4104299999999</v>
      </c>
      <c r="K377" s="22">
        <v>13000</v>
      </c>
      <c r="L377" s="22">
        <v>412.05219</v>
      </c>
      <c r="N377" s="19" t="e">
        <f>VLOOKUP(A:A,'[1]Dead Stock'!$A:$A,1,0)</f>
        <v>#N/A</v>
      </c>
    </row>
    <row r="378" spans="1:14" x14ac:dyDescent="0.25">
      <c r="A378" s="16" t="s">
        <v>1892</v>
      </c>
      <c r="B378" s="15" t="s">
        <v>1893</v>
      </c>
      <c r="C378" s="15" t="s">
        <v>21</v>
      </c>
      <c r="D378" s="15" t="s">
        <v>1899</v>
      </c>
      <c r="E378" s="22">
        <v>5</v>
      </c>
      <c r="F378" s="22">
        <v>408.26648999999998</v>
      </c>
      <c r="G378" s="23" t="s">
        <v>1</v>
      </c>
      <c r="H378" s="22" t="s">
        <v>1</v>
      </c>
      <c r="I378" s="22" t="s">
        <v>1</v>
      </c>
      <c r="J378" s="22" t="s">
        <v>1</v>
      </c>
      <c r="K378" s="22">
        <v>5</v>
      </c>
      <c r="L378" s="22">
        <v>408.26648999999998</v>
      </c>
      <c r="N378" s="19" t="str">
        <f>VLOOKUP(A:A,'[1]Dead Stock'!$A:$A,1,0)</f>
        <v>SRSAMPLE03</v>
      </c>
    </row>
    <row r="379" spans="1:14" hidden="1" x14ac:dyDescent="0.25">
      <c r="A379" s="16" t="s">
        <v>545</v>
      </c>
      <c r="B379" s="15" t="s">
        <v>546</v>
      </c>
      <c r="C379" s="15" t="s">
        <v>21</v>
      </c>
      <c r="D379" s="15"/>
      <c r="E379" s="22">
        <v>1740000</v>
      </c>
      <c r="F379" s="22">
        <v>1226491.2</v>
      </c>
      <c r="G379" s="23">
        <v>42000</v>
      </c>
      <c r="H379" s="22">
        <v>29381.771799999999</v>
      </c>
      <c r="I379" s="22">
        <v>1782000</v>
      </c>
      <c r="J379" s="22">
        <v>1255466.8799999999</v>
      </c>
      <c r="K379" s="22">
        <v>0</v>
      </c>
      <c r="L379" s="22">
        <v>406.09179999999998</v>
      </c>
      <c r="N379" s="19" t="e">
        <f>VLOOKUP(A:A,'[1]Dead Stock'!$A:$A,1,0)</f>
        <v>#N/A</v>
      </c>
    </row>
    <row r="380" spans="1:14" x14ac:dyDescent="0.25">
      <c r="A380" s="16" t="s">
        <v>168</v>
      </c>
      <c r="B380" s="15" t="s">
        <v>169</v>
      </c>
      <c r="C380" s="15" t="s">
        <v>21</v>
      </c>
      <c r="D380" s="15" t="s">
        <v>1899</v>
      </c>
      <c r="E380" s="22">
        <v>18</v>
      </c>
      <c r="F380" s="22">
        <v>370.36799999999999</v>
      </c>
      <c r="G380" s="23" t="s">
        <v>1</v>
      </c>
      <c r="H380" s="22" t="s">
        <v>1</v>
      </c>
      <c r="I380" s="22" t="s">
        <v>1</v>
      </c>
      <c r="J380" s="22" t="s">
        <v>1</v>
      </c>
      <c r="K380" s="22">
        <v>18</v>
      </c>
      <c r="L380" s="22">
        <v>370.36799999999999</v>
      </c>
      <c r="N380" s="19" t="str">
        <f>VLOOKUP(A:A,'[1]Dead Stock'!$A:$A,1,0)</f>
        <v>SRCRE0039</v>
      </c>
    </row>
    <row r="381" spans="1:14" hidden="1" x14ac:dyDescent="0.25">
      <c r="A381" s="16" t="s">
        <v>569</v>
      </c>
      <c r="B381" s="15" t="s">
        <v>570</v>
      </c>
      <c r="C381" s="15" t="s">
        <v>21</v>
      </c>
      <c r="D381" s="15"/>
      <c r="E381" s="22">
        <v>2520000</v>
      </c>
      <c r="F381" s="22">
        <v>576248.4</v>
      </c>
      <c r="G381" s="23">
        <v>6879000</v>
      </c>
      <c r="H381" s="22">
        <v>1674151.3584</v>
      </c>
      <c r="I381" s="22">
        <v>9399000</v>
      </c>
      <c r="J381" s="22">
        <v>2250036.1419899999</v>
      </c>
      <c r="K381" s="22">
        <v>0</v>
      </c>
      <c r="L381" s="22">
        <v>363.61640999999997</v>
      </c>
      <c r="N381" s="19" t="e">
        <f>VLOOKUP(A:A,'[1]Dead Stock'!$A:$A,1,0)</f>
        <v>#N/A</v>
      </c>
    </row>
    <row r="382" spans="1:14" hidden="1" x14ac:dyDescent="0.25">
      <c r="A382" s="16" t="s">
        <v>1295</v>
      </c>
      <c r="B382" s="15" t="s">
        <v>1296</v>
      </c>
      <c r="C382" s="15" t="s">
        <v>21</v>
      </c>
      <c r="D382" s="15" t="s">
        <v>1899</v>
      </c>
      <c r="E382" s="22">
        <v>0</v>
      </c>
      <c r="F382" s="22">
        <v>0</v>
      </c>
      <c r="G382" s="23">
        <v>5000</v>
      </c>
      <c r="H382" s="22">
        <v>350</v>
      </c>
      <c r="I382" s="22" t="s">
        <v>1</v>
      </c>
      <c r="J382" s="22" t="s">
        <v>1</v>
      </c>
      <c r="K382" s="22">
        <v>5000</v>
      </c>
      <c r="L382" s="22">
        <v>350</v>
      </c>
      <c r="N382" s="19" t="e">
        <f>VLOOKUP(A:A,'[1]Dead Stock'!$A:$A,1,0)</f>
        <v>#N/A</v>
      </c>
    </row>
    <row r="383" spans="1:14" hidden="1" x14ac:dyDescent="0.25">
      <c r="A383" s="16" t="s">
        <v>1008</v>
      </c>
      <c r="B383" s="15" t="s">
        <v>1009</v>
      </c>
      <c r="C383" s="15" t="s">
        <v>21</v>
      </c>
      <c r="D383" s="15"/>
      <c r="E383" s="22">
        <v>0</v>
      </c>
      <c r="F383" s="22">
        <v>0</v>
      </c>
      <c r="G383" s="23">
        <v>1960000</v>
      </c>
      <c r="H383" s="22">
        <v>83346.123999999996</v>
      </c>
      <c r="I383" s="22">
        <v>1949000</v>
      </c>
      <c r="J383" s="22">
        <v>82996.469419999994</v>
      </c>
      <c r="K383" s="22">
        <v>11000</v>
      </c>
      <c r="L383" s="22">
        <v>349.65458000000001</v>
      </c>
      <c r="N383" s="19" t="e">
        <f>VLOOKUP(A:A,'[1]Dead Stock'!$A:$A,1,0)</f>
        <v>#N/A</v>
      </c>
    </row>
    <row r="384" spans="1:14" hidden="1" x14ac:dyDescent="0.25">
      <c r="A384" s="16" t="s">
        <v>495</v>
      </c>
      <c r="B384" s="15" t="s">
        <v>490</v>
      </c>
      <c r="C384" s="15" t="s">
        <v>21</v>
      </c>
      <c r="D384" s="15"/>
      <c r="E384" s="22">
        <v>0</v>
      </c>
      <c r="F384" s="22">
        <v>0</v>
      </c>
      <c r="G384" s="23">
        <v>389000</v>
      </c>
      <c r="H384" s="22">
        <v>413022.34318000003</v>
      </c>
      <c r="I384" s="22">
        <v>389000</v>
      </c>
      <c r="J384" s="22">
        <v>412682.93943999999</v>
      </c>
      <c r="K384" s="22">
        <v>0</v>
      </c>
      <c r="L384" s="22">
        <v>339.40374000000003</v>
      </c>
      <c r="N384" s="19" t="e">
        <f>VLOOKUP(A:A,'[1]Dead Stock'!$A:$A,1,0)</f>
        <v>#N/A</v>
      </c>
    </row>
    <row r="385" spans="1:14" x14ac:dyDescent="0.25">
      <c r="A385" s="16" t="s">
        <v>621</v>
      </c>
      <c r="B385" s="15" t="s">
        <v>622</v>
      </c>
      <c r="C385" s="15" t="s">
        <v>21</v>
      </c>
      <c r="D385" s="15" t="s">
        <v>1899</v>
      </c>
      <c r="E385" s="22">
        <v>117</v>
      </c>
      <c r="F385" s="22">
        <v>337.428</v>
      </c>
      <c r="G385" s="23" t="s">
        <v>1</v>
      </c>
      <c r="H385" s="22" t="s">
        <v>1</v>
      </c>
      <c r="I385" s="22" t="s">
        <v>1</v>
      </c>
      <c r="J385" s="22" t="s">
        <v>1</v>
      </c>
      <c r="K385" s="22">
        <v>117</v>
      </c>
      <c r="L385" s="22">
        <v>337.428</v>
      </c>
      <c r="N385" s="19" t="str">
        <f>VLOOKUP(A:A,'[1]Dead Stock'!$A:$A,1,0)</f>
        <v>SRHOLDER002</v>
      </c>
    </row>
    <row r="386" spans="1:14" hidden="1" x14ac:dyDescent="0.25">
      <c r="A386" s="16" t="s">
        <v>1291</v>
      </c>
      <c r="B386" s="15" t="s">
        <v>1292</v>
      </c>
      <c r="C386" s="15" t="s">
        <v>21</v>
      </c>
      <c r="D386" s="15"/>
      <c r="E386" s="22">
        <v>0</v>
      </c>
      <c r="F386" s="22">
        <v>0</v>
      </c>
      <c r="G386" s="23">
        <v>720000</v>
      </c>
      <c r="H386" s="22">
        <v>65111.695570000003</v>
      </c>
      <c r="I386" s="22">
        <v>720000</v>
      </c>
      <c r="J386" s="22">
        <v>64800</v>
      </c>
      <c r="K386" s="22">
        <v>0</v>
      </c>
      <c r="L386" s="22">
        <v>311.69556999999998</v>
      </c>
      <c r="N386" s="19" t="e">
        <f>VLOOKUP(A:A,'[1]Dead Stock'!$A:$A,1,0)</f>
        <v>#N/A</v>
      </c>
    </row>
    <row r="387" spans="1:14" hidden="1" x14ac:dyDescent="0.25">
      <c r="A387" s="16" t="s">
        <v>1104</v>
      </c>
      <c r="B387" s="15" t="s">
        <v>1105</v>
      </c>
      <c r="C387" s="15" t="s">
        <v>21</v>
      </c>
      <c r="D387" s="15"/>
      <c r="E387" s="22">
        <v>0</v>
      </c>
      <c r="F387" s="22">
        <v>0</v>
      </c>
      <c r="G387" s="23">
        <v>215000</v>
      </c>
      <c r="H387" s="22">
        <v>13270</v>
      </c>
      <c r="I387" s="22">
        <v>210000</v>
      </c>
      <c r="J387" s="22">
        <v>12980</v>
      </c>
      <c r="K387" s="22">
        <v>5000</v>
      </c>
      <c r="L387" s="22">
        <v>290</v>
      </c>
      <c r="N387" s="19" t="e">
        <f>VLOOKUP(A:A,'[1]Dead Stock'!$A:$A,1,0)</f>
        <v>#N/A</v>
      </c>
    </row>
    <row r="388" spans="1:14" x14ac:dyDescent="0.25">
      <c r="A388" s="16" t="s">
        <v>651</v>
      </c>
      <c r="B388" s="15" t="s">
        <v>652</v>
      </c>
      <c r="C388" s="15" t="s">
        <v>21</v>
      </c>
      <c r="D388" s="15" t="s">
        <v>1899</v>
      </c>
      <c r="E388" s="22">
        <v>29</v>
      </c>
      <c r="F388" s="22">
        <v>213.09531000000001</v>
      </c>
      <c r="G388" s="23" t="s">
        <v>1</v>
      </c>
      <c r="H388" s="22" t="s">
        <v>1</v>
      </c>
      <c r="I388" s="22" t="s">
        <v>1</v>
      </c>
      <c r="J388" s="22" t="s">
        <v>1</v>
      </c>
      <c r="K388" s="22">
        <v>29</v>
      </c>
      <c r="L388" s="22">
        <v>213.09531000000001</v>
      </c>
      <c r="N388" s="19" t="str">
        <f>VLOOKUP(A:A,'[1]Dead Stock'!$A:$A,1,0)</f>
        <v>SRIC00018</v>
      </c>
    </row>
    <row r="389" spans="1:14" x14ac:dyDescent="0.25">
      <c r="A389" s="16" t="s">
        <v>1894</v>
      </c>
      <c r="B389" s="15" t="s">
        <v>1895</v>
      </c>
      <c r="C389" s="15" t="s">
        <v>21</v>
      </c>
      <c r="D389" s="15" t="s">
        <v>1899</v>
      </c>
      <c r="E389" s="22">
        <v>5</v>
      </c>
      <c r="F389" s="22">
        <v>211.67393000000001</v>
      </c>
      <c r="G389" s="23" t="s">
        <v>1</v>
      </c>
      <c r="H389" s="22" t="s">
        <v>1</v>
      </c>
      <c r="I389" s="22" t="s">
        <v>1</v>
      </c>
      <c r="J389" s="22" t="s">
        <v>1</v>
      </c>
      <c r="K389" s="22">
        <v>5</v>
      </c>
      <c r="L389" s="22">
        <v>211.67393000000001</v>
      </c>
      <c r="N389" s="19" t="str">
        <f>VLOOKUP(A:A,'[1]Dead Stock'!$A:$A,1,0)</f>
        <v>SRSAMPLE04</v>
      </c>
    </row>
    <row r="390" spans="1:14" hidden="1" x14ac:dyDescent="0.25">
      <c r="A390" s="16" t="s">
        <v>1387</v>
      </c>
      <c r="B390" s="15" t="s">
        <v>1388</v>
      </c>
      <c r="C390" s="15" t="s">
        <v>21</v>
      </c>
      <c r="D390" s="15"/>
      <c r="E390" s="22">
        <v>0</v>
      </c>
      <c r="F390" s="22">
        <v>0</v>
      </c>
      <c r="G390" s="23" t="s">
        <v>1</v>
      </c>
      <c r="H390" s="22">
        <v>199.73896999999999</v>
      </c>
      <c r="I390" s="22" t="s">
        <v>1</v>
      </c>
      <c r="J390" s="22" t="s">
        <v>1</v>
      </c>
      <c r="K390" s="22">
        <v>0</v>
      </c>
      <c r="L390" s="22">
        <v>199.73896999999999</v>
      </c>
      <c r="N390" s="19" t="e">
        <f>VLOOKUP(A:A,'[1]Dead Stock'!$A:$A,1,0)</f>
        <v>#N/A</v>
      </c>
    </row>
    <row r="391" spans="1:14" x14ac:dyDescent="0.25">
      <c r="A391" s="16" t="s">
        <v>928</v>
      </c>
      <c r="B391" s="15" t="s">
        <v>929</v>
      </c>
      <c r="C391" s="15" t="s">
        <v>21</v>
      </c>
      <c r="D391" s="15" t="s">
        <v>1899</v>
      </c>
      <c r="E391" s="22">
        <v>130</v>
      </c>
      <c r="F391" s="22">
        <v>192.4</v>
      </c>
      <c r="G391" s="23" t="s">
        <v>1</v>
      </c>
      <c r="H391" s="22" t="s">
        <v>1</v>
      </c>
      <c r="I391" s="22" t="s">
        <v>1</v>
      </c>
      <c r="J391" s="22" t="s">
        <v>1</v>
      </c>
      <c r="K391" s="22">
        <v>130</v>
      </c>
      <c r="L391" s="22">
        <v>192.4</v>
      </c>
      <c r="N391" s="19" t="str">
        <f>VLOOKUP(A:A,'[1]Dead Stock'!$A:$A,1,0)</f>
        <v>SRPCB0001</v>
      </c>
    </row>
    <row r="392" spans="1:14" x14ac:dyDescent="0.25">
      <c r="A392" s="16" t="s">
        <v>162</v>
      </c>
      <c r="B392" s="15" t="s">
        <v>163</v>
      </c>
      <c r="C392" s="15" t="s">
        <v>21</v>
      </c>
      <c r="D392" s="15" t="s">
        <v>1899</v>
      </c>
      <c r="E392" s="22">
        <v>2</v>
      </c>
      <c r="F392" s="22">
        <v>172.53</v>
      </c>
      <c r="G392" s="23" t="s">
        <v>1</v>
      </c>
      <c r="H392" s="22" t="s">
        <v>1</v>
      </c>
      <c r="I392" s="22" t="s">
        <v>1</v>
      </c>
      <c r="J392" s="22" t="s">
        <v>1</v>
      </c>
      <c r="K392" s="22">
        <v>2</v>
      </c>
      <c r="L392" s="22">
        <v>172.53</v>
      </c>
      <c r="N392" s="19" t="str">
        <f>VLOOKUP(A:A,'[1]Dead Stock'!$A:$A,1,0)</f>
        <v>SRCRE0031</v>
      </c>
    </row>
    <row r="393" spans="1:14" x14ac:dyDescent="0.25">
      <c r="A393" s="16" t="s">
        <v>170</v>
      </c>
      <c r="B393" s="15" t="s">
        <v>171</v>
      </c>
      <c r="C393" s="15" t="s">
        <v>21</v>
      </c>
      <c r="D393" s="15" t="s">
        <v>1899</v>
      </c>
      <c r="E393" s="22">
        <v>8</v>
      </c>
      <c r="F393" s="22">
        <v>165.2</v>
      </c>
      <c r="G393" s="23" t="s">
        <v>1</v>
      </c>
      <c r="H393" s="22" t="s">
        <v>1</v>
      </c>
      <c r="I393" s="22" t="s">
        <v>1</v>
      </c>
      <c r="J393" s="22" t="s">
        <v>1</v>
      </c>
      <c r="K393" s="22">
        <v>8</v>
      </c>
      <c r="L393" s="22">
        <v>165.2</v>
      </c>
      <c r="N393" s="19" t="str">
        <f>VLOOKUP(A:A,'[1]Dead Stock'!$A:$A,1,0)</f>
        <v>SRCRE0040</v>
      </c>
    </row>
    <row r="394" spans="1:14" hidden="1" x14ac:dyDescent="0.25">
      <c r="A394" s="16" t="s">
        <v>1317</v>
      </c>
      <c r="B394" s="15" t="s">
        <v>1318</v>
      </c>
      <c r="C394" s="15" t="s">
        <v>21</v>
      </c>
      <c r="D394" s="15"/>
      <c r="E394" s="22">
        <v>0</v>
      </c>
      <c r="F394" s="22">
        <v>0</v>
      </c>
      <c r="G394" s="23" t="s">
        <v>1</v>
      </c>
      <c r="H394" s="22">
        <v>86.62</v>
      </c>
      <c r="I394" s="22" t="s">
        <v>1</v>
      </c>
      <c r="J394" s="22" t="s">
        <v>1</v>
      </c>
      <c r="K394" s="22">
        <v>0</v>
      </c>
      <c r="L394" s="22">
        <v>86.62</v>
      </c>
      <c r="N394" s="19" t="e">
        <f>VLOOKUP(A:A,'[1]Dead Stock'!$A:$A,1,0)</f>
        <v>#N/A</v>
      </c>
    </row>
    <row r="395" spans="1:14" hidden="1" x14ac:dyDescent="0.25">
      <c r="A395" s="16" t="s">
        <v>1012</v>
      </c>
      <c r="B395" s="15" t="s">
        <v>1013</v>
      </c>
      <c r="C395" s="15" t="s">
        <v>21</v>
      </c>
      <c r="D395" s="15"/>
      <c r="E395" s="22">
        <v>0</v>
      </c>
      <c r="F395" s="22">
        <v>0</v>
      </c>
      <c r="G395" s="23">
        <v>2000000</v>
      </c>
      <c r="H395" s="22">
        <v>112638.40298</v>
      </c>
      <c r="I395" s="22">
        <v>2000000</v>
      </c>
      <c r="J395" s="22">
        <v>112560.47908</v>
      </c>
      <c r="K395" s="22">
        <v>0</v>
      </c>
      <c r="L395" s="22">
        <v>77.923900000000003</v>
      </c>
      <c r="N395" s="19" t="e">
        <f>VLOOKUP(A:A,'[1]Dead Stock'!$A:$A,1,0)</f>
        <v>#N/A</v>
      </c>
    </row>
    <row r="396" spans="1:14" hidden="1" x14ac:dyDescent="0.25">
      <c r="A396" s="16" t="s">
        <v>984</v>
      </c>
      <c r="B396" s="15" t="s">
        <v>985</v>
      </c>
      <c r="C396" s="15" t="s">
        <v>21</v>
      </c>
      <c r="D396" s="15"/>
      <c r="E396" s="22">
        <v>34950</v>
      </c>
      <c r="F396" s="22">
        <v>3844.5</v>
      </c>
      <c r="G396" s="23">
        <v>1500000</v>
      </c>
      <c r="H396" s="22">
        <v>64804.318879999999</v>
      </c>
      <c r="I396" s="22">
        <v>1534950</v>
      </c>
      <c r="J396" s="22">
        <v>68636.712539999993</v>
      </c>
      <c r="K396" s="22">
        <v>0</v>
      </c>
      <c r="L396" s="22">
        <v>12.106339999999999</v>
      </c>
      <c r="N396" s="19" t="e">
        <f>VLOOKUP(A:A,'[1]Dead Stock'!$A:$A,1,0)</f>
        <v>#N/A</v>
      </c>
    </row>
    <row r="397" spans="1:14" hidden="1" x14ac:dyDescent="0.25">
      <c r="A397" s="16" t="s">
        <v>619</v>
      </c>
      <c r="B397" s="15" t="s">
        <v>620</v>
      </c>
      <c r="C397" s="15" t="s">
        <v>21</v>
      </c>
      <c r="D397" s="15"/>
      <c r="E397" s="22">
        <v>1</v>
      </c>
      <c r="F397" s="22">
        <v>2.8839999999999999</v>
      </c>
      <c r="G397" s="23" t="s">
        <v>1</v>
      </c>
      <c r="H397" s="22" t="s">
        <v>1</v>
      </c>
      <c r="I397" s="22" t="s">
        <v>1</v>
      </c>
      <c r="J397" s="22" t="s">
        <v>1</v>
      </c>
      <c r="K397" s="22">
        <v>1</v>
      </c>
      <c r="L397" s="22">
        <v>2.8839999999999999</v>
      </c>
      <c r="N397" s="19" t="str">
        <f>VLOOKUP(A:A,'[1]Dead Stock'!$A:$A,1,0)</f>
        <v>SRHOLDER001</v>
      </c>
    </row>
    <row r="398" spans="1:14" hidden="1" x14ac:dyDescent="0.25">
      <c r="A398" s="16" t="s">
        <v>22</v>
      </c>
      <c r="B398" s="15" t="s">
        <v>23</v>
      </c>
      <c r="C398" s="15" t="s">
        <v>21</v>
      </c>
      <c r="D398" s="15"/>
      <c r="E398" s="22">
        <v>0</v>
      </c>
      <c r="F398" s="22">
        <v>0</v>
      </c>
      <c r="G398" s="23">
        <v>60000</v>
      </c>
      <c r="H398" s="22">
        <v>156028.93324000001</v>
      </c>
      <c r="I398" s="22">
        <v>60000</v>
      </c>
      <c r="J398" s="22">
        <v>156028.93324000001</v>
      </c>
      <c r="K398" s="22">
        <v>0</v>
      </c>
      <c r="L398" s="22">
        <v>0</v>
      </c>
      <c r="N398" s="19" t="e">
        <f>VLOOKUP(A:A,'[1]Dead Stock'!$A:$A,1,0)</f>
        <v>#N/A</v>
      </c>
    </row>
    <row r="399" spans="1:14" hidden="1" x14ac:dyDescent="0.25">
      <c r="A399" s="16" t="s">
        <v>24</v>
      </c>
      <c r="B399" s="15" t="s">
        <v>25</v>
      </c>
      <c r="C399" s="15" t="s">
        <v>21</v>
      </c>
      <c r="D399" s="15"/>
      <c r="E399" s="22">
        <v>0</v>
      </c>
      <c r="F399" s="22">
        <v>0</v>
      </c>
      <c r="G399" s="23">
        <v>240000</v>
      </c>
      <c r="H399" s="22">
        <v>93707.663979999998</v>
      </c>
      <c r="I399" s="22">
        <v>240000</v>
      </c>
      <c r="J399" s="22">
        <v>93707.663979999998</v>
      </c>
      <c r="K399" s="22">
        <v>0</v>
      </c>
      <c r="L399" s="22">
        <v>0</v>
      </c>
      <c r="N399" s="19" t="e">
        <f>VLOOKUP(A:A,'[1]Dead Stock'!$A:$A,1,0)</f>
        <v>#N/A</v>
      </c>
    </row>
    <row r="400" spans="1:14" hidden="1" x14ac:dyDescent="0.25">
      <c r="A400" s="16" t="s">
        <v>26</v>
      </c>
      <c r="B400" s="15" t="s">
        <v>27</v>
      </c>
      <c r="C400" s="15" t="s">
        <v>21</v>
      </c>
      <c r="D400" s="15"/>
      <c r="E400" s="22">
        <v>0</v>
      </c>
      <c r="F400" s="22">
        <v>0</v>
      </c>
      <c r="G400" s="23">
        <v>120000</v>
      </c>
      <c r="H400" s="22">
        <v>42589.667589999997</v>
      </c>
      <c r="I400" s="22">
        <v>120000</v>
      </c>
      <c r="J400" s="22">
        <v>42589.667589999997</v>
      </c>
      <c r="K400" s="22">
        <v>0</v>
      </c>
      <c r="L400" s="22">
        <v>0</v>
      </c>
      <c r="N400" s="19" t="e">
        <f>VLOOKUP(A:A,'[1]Dead Stock'!$A:$A,1,0)</f>
        <v>#N/A</v>
      </c>
    </row>
    <row r="401" spans="1:14" hidden="1" x14ac:dyDescent="0.25">
      <c r="A401" s="16" t="s">
        <v>28</v>
      </c>
      <c r="B401" s="15" t="s">
        <v>29</v>
      </c>
      <c r="C401" s="15" t="s">
        <v>21</v>
      </c>
      <c r="D401" s="15"/>
      <c r="E401" s="22">
        <v>0</v>
      </c>
      <c r="F401" s="22">
        <v>0</v>
      </c>
      <c r="G401" s="23">
        <v>60000</v>
      </c>
      <c r="H401" s="22">
        <v>97474.423779999997</v>
      </c>
      <c r="I401" s="22">
        <v>60000</v>
      </c>
      <c r="J401" s="22">
        <v>97474.423779999997</v>
      </c>
      <c r="K401" s="22">
        <v>0</v>
      </c>
      <c r="L401" s="22">
        <v>0</v>
      </c>
      <c r="N401" s="19" t="e">
        <f>VLOOKUP(A:A,'[1]Dead Stock'!$A:$A,1,0)</f>
        <v>#N/A</v>
      </c>
    </row>
    <row r="402" spans="1:14" hidden="1" x14ac:dyDescent="0.25">
      <c r="A402" s="16" t="s">
        <v>30</v>
      </c>
      <c r="B402" s="15" t="s">
        <v>31</v>
      </c>
      <c r="C402" s="15" t="s">
        <v>21</v>
      </c>
      <c r="D402" s="15"/>
      <c r="E402" s="22">
        <v>0</v>
      </c>
      <c r="F402" s="22">
        <v>0</v>
      </c>
      <c r="G402" s="23">
        <v>60000</v>
      </c>
      <c r="H402" s="22">
        <v>147648</v>
      </c>
      <c r="I402" s="22">
        <v>60000</v>
      </c>
      <c r="J402" s="22">
        <v>147648</v>
      </c>
      <c r="K402" s="22">
        <v>0</v>
      </c>
      <c r="L402" s="22">
        <v>0</v>
      </c>
      <c r="N402" s="19" t="e">
        <f>VLOOKUP(A:A,'[1]Dead Stock'!$A:$A,1,0)</f>
        <v>#N/A</v>
      </c>
    </row>
    <row r="403" spans="1:14" hidden="1" x14ac:dyDescent="0.25">
      <c r="A403" s="16" t="s">
        <v>32</v>
      </c>
      <c r="B403" s="15" t="s">
        <v>33</v>
      </c>
      <c r="C403" s="15" t="s">
        <v>21</v>
      </c>
      <c r="D403" s="15"/>
      <c r="E403" s="22">
        <v>0</v>
      </c>
      <c r="F403" s="22">
        <v>0</v>
      </c>
      <c r="G403" s="23">
        <v>60000</v>
      </c>
      <c r="H403" s="22">
        <v>129192</v>
      </c>
      <c r="I403" s="22">
        <v>60000</v>
      </c>
      <c r="J403" s="22">
        <v>129192</v>
      </c>
      <c r="K403" s="22">
        <v>0</v>
      </c>
      <c r="L403" s="22">
        <v>0</v>
      </c>
      <c r="N403" s="19" t="e">
        <f>VLOOKUP(A:A,'[1]Dead Stock'!$A:$A,1,0)</f>
        <v>#N/A</v>
      </c>
    </row>
    <row r="404" spans="1:14" hidden="1" x14ac:dyDescent="0.25">
      <c r="A404" s="16" t="s">
        <v>34</v>
      </c>
      <c r="B404" s="15" t="s">
        <v>35</v>
      </c>
      <c r="C404" s="15" t="s">
        <v>21</v>
      </c>
      <c r="D404" s="15"/>
      <c r="E404" s="22">
        <v>0</v>
      </c>
      <c r="F404" s="22">
        <v>0</v>
      </c>
      <c r="G404" s="23">
        <v>60000</v>
      </c>
      <c r="H404" s="22">
        <v>189174</v>
      </c>
      <c r="I404" s="22">
        <v>60000</v>
      </c>
      <c r="J404" s="22">
        <v>189174</v>
      </c>
      <c r="K404" s="22">
        <v>0</v>
      </c>
      <c r="L404" s="22">
        <v>0</v>
      </c>
      <c r="N404" s="19" t="e">
        <f>VLOOKUP(A:A,'[1]Dead Stock'!$A:$A,1,0)</f>
        <v>#N/A</v>
      </c>
    </row>
    <row r="405" spans="1:14" hidden="1" x14ac:dyDescent="0.25">
      <c r="A405" s="16" t="s">
        <v>36</v>
      </c>
      <c r="B405" s="15" t="s">
        <v>37</v>
      </c>
      <c r="C405" s="15" t="s">
        <v>21</v>
      </c>
      <c r="D405" s="15"/>
      <c r="E405" s="22">
        <v>0</v>
      </c>
      <c r="F405" s="22">
        <v>0</v>
      </c>
      <c r="G405" s="23">
        <v>156000</v>
      </c>
      <c r="H405" s="22">
        <v>39035.06321</v>
      </c>
      <c r="I405" s="22">
        <v>156000</v>
      </c>
      <c r="J405" s="22">
        <v>39035.06321</v>
      </c>
      <c r="K405" s="22">
        <v>0</v>
      </c>
      <c r="L405" s="22">
        <v>0</v>
      </c>
      <c r="N405" s="19" t="e">
        <f>VLOOKUP(A:A,'[1]Dead Stock'!$A:$A,1,0)</f>
        <v>#N/A</v>
      </c>
    </row>
    <row r="406" spans="1:14" hidden="1" x14ac:dyDescent="0.25">
      <c r="A406" s="16" t="s">
        <v>38</v>
      </c>
      <c r="B406" s="15" t="s">
        <v>39</v>
      </c>
      <c r="C406" s="15" t="s">
        <v>21</v>
      </c>
      <c r="D406" s="15"/>
      <c r="E406" s="22">
        <v>0</v>
      </c>
      <c r="F406" s="22">
        <v>0</v>
      </c>
      <c r="G406" s="23">
        <v>116000</v>
      </c>
      <c r="H406" s="22">
        <v>39791.049729999999</v>
      </c>
      <c r="I406" s="22">
        <v>116000</v>
      </c>
      <c r="J406" s="22">
        <v>39791.049729999999</v>
      </c>
      <c r="K406" s="22">
        <v>0</v>
      </c>
      <c r="L406" s="22">
        <v>0</v>
      </c>
      <c r="N406" s="19" t="e">
        <f>VLOOKUP(A:A,'[1]Dead Stock'!$A:$A,1,0)</f>
        <v>#N/A</v>
      </c>
    </row>
    <row r="407" spans="1:14" hidden="1" x14ac:dyDescent="0.25">
      <c r="A407" s="16" t="s">
        <v>40</v>
      </c>
      <c r="B407" s="15" t="s">
        <v>41</v>
      </c>
      <c r="C407" s="15" t="s">
        <v>21</v>
      </c>
      <c r="D407" s="15"/>
      <c r="E407" s="22">
        <v>0</v>
      </c>
      <c r="F407" s="22">
        <v>0</v>
      </c>
      <c r="G407" s="23">
        <v>140000</v>
      </c>
      <c r="H407" s="22">
        <v>276360.15798000002</v>
      </c>
      <c r="I407" s="22">
        <v>140000</v>
      </c>
      <c r="J407" s="22">
        <v>276360.15798000002</v>
      </c>
      <c r="K407" s="22">
        <v>0</v>
      </c>
      <c r="L407" s="22">
        <v>0</v>
      </c>
      <c r="N407" s="19" t="e">
        <f>VLOOKUP(A:A,'[1]Dead Stock'!$A:$A,1,0)</f>
        <v>#N/A</v>
      </c>
    </row>
    <row r="408" spans="1:14" hidden="1" x14ac:dyDescent="0.25">
      <c r="A408" s="16" t="s">
        <v>42</v>
      </c>
      <c r="B408" s="15" t="s">
        <v>43</v>
      </c>
      <c r="C408" s="15" t="s">
        <v>21</v>
      </c>
      <c r="D408" s="15"/>
      <c r="E408" s="22">
        <v>0</v>
      </c>
      <c r="F408" s="22">
        <v>0</v>
      </c>
      <c r="G408" s="23">
        <v>200000</v>
      </c>
      <c r="H408" s="22">
        <v>677995.27136000001</v>
      </c>
      <c r="I408" s="22">
        <v>200000</v>
      </c>
      <c r="J408" s="22">
        <v>677995.27136000001</v>
      </c>
      <c r="K408" s="22">
        <v>0</v>
      </c>
      <c r="L408" s="22">
        <v>0</v>
      </c>
      <c r="N408" s="19" t="e">
        <f>VLOOKUP(A:A,'[1]Dead Stock'!$A:$A,1,0)</f>
        <v>#N/A</v>
      </c>
    </row>
    <row r="409" spans="1:14" hidden="1" x14ac:dyDescent="0.25">
      <c r="A409" s="16" t="s">
        <v>44</v>
      </c>
      <c r="B409" s="15" t="s">
        <v>45</v>
      </c>
      <c r="C409" s="15" t="s">
        <v>21</v>
      </c>
      <c r="D409" s="15"/>
      <c r="E409" s="22">
        <v>0</v>
      </c>
      <c r="F409" s="22">
        <v>0</v>
      </c>
      <c r="G409" s="23">
        <v>420000</v>
      </c>
      <c r="H409" s="22">
        <v>706921.16833000001</v>
      </c>
      <c r="I409" s="22">
        <v>420000</v>
      </c>
      <c r="J409" s="22">
        <v>706921.16833000001</v>
      </c>
      <c r="K409" s="22">
        <v>0</v>
      </c>
      <c r="L409" s="22">
        <v>0</v>
      </c>
      <c r="N409" s="19" t="e">
        <f>VLOOKUP(A:A,'[1]Dead Stock'!$A:$A,1,0)</f>
        <v>#N/A</v>
      </c>
    </row>
    <row r="410" spans="1:14" hidden="1" x14ac:dyDescent="0.25">
      <c r="A410" s="16" t="s">
        <v>46</v>
      </c>
      <c r="B410" s="15" t="s">
        <v>47</v>
      </c>
      <c r="C410" s="15" t="s">
        <v>21</v>
      </c>
      <c r="D410" s="15"/>
      <c r="E410" s="22">
        <v>0</v>
      </c>
      <c r="F410" s="22">
        <v>0</v>
      </c>
      <c r="G410" s="23">
        <v>230000</v>
      </c>
      <c r="H410" s="22">
        <v>789546.68790999998</v>
      </c>
      <c r="I410" s="22">
        <v>230000</v>
      </c>
      <c r="J410" s="22">
        <v>789546.68790999998</v>
      </c>
      <c r="K410" s="22">
        <v>0</v>
      </c>
      <c r="L410" s="22">
        <v>0</v>
      </c>
      <c r="N410" s="19" t="e">
        <f>VLOOKUP(A:A,'[1]Dead Stock'!$A:$A,1,0)</f>
        <v>#N/A</v>
      </c>
    </row>
    <row r="411" spans="1:14" hidden="1" x14ac:dyDescent="0.25">
      <c r="A411" s="16" t="s">
        <v>48</v>
      </c>
      <c r="B411" s="15" t="s">
        <v>49</v>
      </c>
      <c r="C411" s="15" t="s">
        <v>21</v>
      </c>
      <c r="D411" s="15"/>
      <c r="E411" s="22">
        <v>0</v>
      </c>
      <c r="F411" s="22">
        <v>0</v>
      </c>
      <c r="G411" s="23">
        <v>7500</v>
      </c>
      <c r="H411" s="22">
        <v>23376.781950000001</v>
      </c>
      <c r="I411" s="22">
        <v>7500</v>
      </c>
      <c r="J411" s="22">
        <v>23376.781950000001</v>
      </c>
      <c r="K411" s="22">
        <v>0</v>
      </c>
      <c r="L411" s="22">
        <v>0</v>
      </c>
      <c r="N411" s="19" t="e">
        <f>VLOOKUP(A:A,'[1]Dead Stock'!$A:$A,1,0)</f>
        <v>#N/A</v>
      </c>
    </row>
    <row r="412" spans="1:14" hidden="1" x14ac:dyDescent="0.25">
      <c r="A412" s="16" t="s">
        <v>50</v>
      </c>
      <c r="B412" s="15" t="s">
        <v>51</v>
      </c>
      <c r="C412" s="15" t="s">
        <v>21</v>
      </c>
      <c r="D412" s="15"/>
      <c r="E412" s="22">
        <v>0</v>
      </c>
      <c r="F412" s="22">
        <v>0</v>
      </c>
      <c r="G412" s="23">
        <v>340000</v>
      </c>
      <c r="H412" s="22">
        <v>76639.118229999993</v>
      </c>
      <c r="I412" s="22">
        <v>340000</v>
      </c>
      <c r="J412" s="22">
        <v>76639.118229999993</v>
      </c>
      <c r="K412" s="22">
        <v>0</v>
      </c>
      <c r="L412" s="22">
        <v>0</v>
      </c>
      <c r="N412" s="19" t="e">
        <f>VLOOKUP(A:A,'[1]Dead Stock'!$A:$A,1,0)</f>
        <v>#N/A</v>
      </c>
    </row>
    <row r="413" spans="1:14" hidden="1" x14ac:dyDescent="0.25">
      <c r="A413" s="16" t="s">
        <v>52</v>
      </c>
      <c r="B413" s="15" t="s">
        <v>53</v>
      </c>
      <c r="C413" s="15" t="s">
        <v>21</v>
      </c>
      <c r="D413" s="15"/>
      <c r="E413" s="22">
        <v>0</v>
      </c>
      <c r="F413" s="22">
        <v>0</v>
      </c>
      <c r="G413" s="23">
        <v>40000</v>
      </c>
      <c r="H413" s="22">
        <v>8624.8855399999993</v>
      </c>
      <c r="I413" s="22">
        <v>40000</v>
      </c>
      <c r="J413" s="22">
        <v>8624.8855399999993</v>
      </c>
      <c r="K413" s="22">
        <v>0</v>
      </c>
      <c r="L413" s="22">
        <v>0</v>
      </c>
      <c r="N413" s="19" t="e">
        <f>VLOOKUP(A:A,'[1]Dead Stock'!$A:$A,1,0)</f>
        <v>#N/A</v>
      </c>
    </row>
    <row r="414" spans="1:14" hidden="1" x14ac:dyDescent="0.25">
      <c r="A414" s="16" t="s">
        <v>54</v>
      </c>
      <c r="B414" s="15" t="s">
        <v>55</v>
      </c>
      <c r="C414" s="15" t="s">
        <v>21</v>
      </c>
      <c r="D414" s="15"/>
      <c r="E414" s="22">
        <v>0</v>
      </c>
      <c r="F414" s="22">
        <v>0</v>
      </c>
      <c r="G414" s="23">
        <v>40000</v>
      </c>
      <c r="H414" s="22">
        <v>7959.0626000000002</v>
      </c>
      <c r="I414" s="22">
        <v>40000</v>
      </c>
      <c r="J414" s="22">
        <v>7959.0626000000002</v>
      </c>
      <c r="K414" s="22">
        <v>0</v>
      </c>
      <c r="L414" s="22">
        <v>0</v>
      </c>
      <c r="N414" s="19" t="e">
        <f>VLOOKUP(A:A,'[1]Dead Stock'!$A:$A,1,0)</f>
        <v>#N/A</v>
      </c>
    </row>
    <row r="415" spans="1:14" hidden="1" x14ac:dyDescent="0.25">
      <c r="A415" s="16" t="s">
        <v>56</v>
      </c>
      <c r="B415" s="15" t="s">
        <v>57</v>
      </c>
      <c r="C415" s="15" t="s">
        <v>21</v>
      </c>
      <c r="D415" s="15"/>
      <c r="E415" s="22">
        <v>0</v>
      </c>
      <c r="F415" s="22">
        <v>0</v>
      </c>
      <c r="G415" s="23">
        <v>400</v>
      </c>
      <c r="H415" s="22" t="s">
        <v>1</v>
      </c>
      <c r="I415" s="22">
        <v>400</v>
      </c>
      <c r="J415" s="22" t="s">
        <v>1</v>
      </c>
      <c r="K415" s="22">
        <v>0</v>
      </c>
      <c r="L415" s="22">
        <v>0</v>
      </c>
      <c r="N415" s="19" t="e">
        <f>VLOOKUP(A:A,'[1]Dead Stock'!$A:$A,1,0)</f>
        <v>#N/A</v>
      </c>
    </row>
    <row r="416" spans="1:14" hidden="1" x14ac:dyDescent="0.25">
      <c r="A416" s="16" t="s">
        <v>58</v>
      </c>
      <c r="B416" s="15" t="s">
        <v>59</v>
      </c>
      <c r="C416" s="15" t="s">
        <v>21</v>
      </c>
      <c r="D416" s="15"/>
      <c r="E416" s="22">
        <v>0</v>
      </c>
      <c r="F416" s="22">
        <v>0</v>
      </c>
      <c r="G416" s="23">
        <v>58000</v>
      </c>
      <c r="H416" s="22">
        <v>31301.70923</v>
      </c>
      <c r="I416" s="22">
        <v>58000</v>
      </c>
      <c r="J416" s="22">
        <v>31301.70923</v>
      </c>
      <c r="K416" s="22">
        <v>0</v>
      </c>
      <c r="L416" s="22">
        <v>0</v>
      </c>
      <c r="N416" s="19" t="e">
        <f>VLOOKUP(A:A,'[1]Dead Stock'!$A:$A,1,0)</f>
        <v>#N/A</v>
      </c>
    </row>
    <row r="417" spans="1:14" hidden="1" x14ac:dyDescent="0.25">
      <c r="A417" s="16" t="s">
        <v>60</v>
      </c>
      <c r="B417" s="15" t="s">
        <v>61</v>
      </c>
      <c r="C417" s="15" t="s">
        <v>21</v>
      </c>
      <c r="D417" s="15"/>
      <c r="E417" s="22">
        <v>0</v>
      </c>
      <c r="F417" s="22">
        <v>0</v>
      </c>
      <c r="G417" s="23">
        <v>28000</v>
      </c>
      <c r="H417" s="22">
        <v>8894.4313500000007</v>
      </c>
      <c r="I417" s="22">
        <v>28000</v>
      </c>
      <c r="J417" s="22">
        <v>8894.4313500000007</v>
      </c>
      <c r="K417" s="22">
        <v>0</v>
      </c>
      <c r="L417" s="22">
        <v>0</v>
      </c>
      <c r="N417" s="19" t="e">
        <f>VLOOKUP(A:A,'[1]Dead Stock'!$A:$A,1,0)</f>
        <v>#N/A</v>
      </c>
    </row>
    <row r="418" spans="1:14" hidden="1" x14ac:dyDescent="0.25">
      <c r="A418" s="16" t="s">
        <v>62</v>
      </c>
      <c r="B418" s="15" t="s">
        <v>63</v>
      </c>
      <c r="C418" s="15" t="s">
        <v>21</v>
      </c>
      <c r="D418" s="15"/>
      <c r="E418" s="22">
        <v>0</v>
      </c>
      <c r="F418" s="22">
        <v>0</v>
      </c>
      <c r="G418" s="23">
        <v>88000</v>
      </c>
      <c r="H418" s="22">
        <v>182150.92752</v>
      </c>
      <c r="I418" s="22">
        <v>88000</v>
      </c>
      <c r="J418" s="22">
        <v>182150.92752</v>
      </c>
      <c r="K418" s="22">
        <v>0</v>
      </c>
      <c r="L418" s="22">
        <v>0</v>
      </c>
      <c r="N418" s="19" t="e">
        <f>VLOOKUP(A:A,'[1]Dead Stock'!$A:$A,1,0)</f>
        <v>#N/A</v>
      </c>
    </row>
    <row r="419" spans="1:14" hidden="1" x14ac:dyDescent="0.25">
      <c r="A419" s="16" t="s">
        <v>64</v>
      </c>
      <c r="B419" s="15" t="s">
        <v>65</v>
      </c>
      <c r="C419" s="15" t="s">
        <v>21</v>
      </c>
      <c r="D419" s="15"/>
      <c r="E419" s="22">
        <v>0</v>
      </c>
      <c r="F419" s="22">
        <v>0</v>
      </c>
      <c r="G419" s="23">
        <v>200</v>
      </c>
      <c r="H419" s="22" t="s">
        <v>1</v>
      </c>
      <c r="I419" s="22">
        <v>200</v>
      </c>
      <c r="J419" s="22" t="s">
        <v>1</v>
      </c>
      <c r="K419" s="22">
        <v>0</v>
      </c>
      <c r="L419" s="22">
        <v>0</v>
      </c>
      <c r="N419" s="19" t="e">
        <f>VLOOKUP(A:A,'[1]Dead Stock'!$A:$A,1,0)</f>
        <v>#N/A</v>
      </c>
    </row>
    <row r="420" spans="1:14" hidden="1" x14ac:dyDescent="0.25">
      <c r="A420" s="16" t="s">
        <v>66</v>
      </c>
      <c r="B420" s="15" t="s">
        <v>67</v>
      </c>
      <c r="C420" s="15" t="s">
        <v>21</v>
      </c>
      <c r="D420" s="15"/>
      <c r="E420" s="22">
        <v>0</v>
      </c>
      <c r="F420" s="22">
        <v>0</v>
      </c>
      <c r="G420" s="23">
        <v>200</v>
      </c>
      <c r="H420" s="22" t="s">
        <v>1</v>
      </c>
      <c r="I420" s="22">
        <v>200</v>
      </c>
      <c r="J420" s="22" t="s">
        <v>1</v>
      </c>
      <c r="K420" s="22">
        <v>0</v>
      </c>
      <c r="L420" s="22">
        <v>0</v>
      </c>
      <c r="N420" s="19" t="e">
        <f>VLOOKUP(A:A,'[1]Dead Stock'!$A:$A,1,0)</f>
        <v>#N/A</v>
      </c>
    </row>
    <row r="421" spans="1:14" hidden="1" x14ac:dyDescent="0.25">
      <c r="A421" s="16" t="s">
        <v>68</v>
      </c>
      <c r="B421" s="15" t="s">
        <v>69</v>
      </c>
      <c r="C421" s="15" t="s">
        <v>21</v>
      </c>
      <c r="D421" s="15"/>
      <c r="E421" s="22">
        <v>0</v>
      </c>
      <c r="F421" s="22">
        <v>0</v>
      </c>
      <c r="G421" s="23">
        <v>2000</v>
      </c>
      <c r="H421" s="22">
        <v>502.68696</v>
      </c>
      <c r="I421" s="22">
        <v>2000</v>
      </c>
      <c r="J421" s="22">
        <v>502.68696</v>
      </c>
      <c r="K421" s="22">
        <v>0</v>
      </c>
      <c r="L421" s="22">
        <v>0</v>
      </c>
      <c r="N421" s="19" t="e">
        <f>VLOOKUP(A:A,'[1]Dead Stock'!$A:$A,1,0)</f>
        <v>#N/A</v>
      </c>
    </row>
    <row r="422" spans="1:14" hidden="1" x14ac:dyDescent="0.25">
      <c r="A422" s="16" t="s">
        <v>70</v>
      </c>
      <c r="B422" s="15" t="s">
        <v>71</v>
      </c>
      <c r="C422" s="15" t="s">
        <v>21</v>
      </c>
      <c r="D422" s="15"/>
      <c r="E422" s="22">
        <v>0</v>
      </c>
      <c r="F422" s="22">
        <v>0</v>
      </c>
      <c r="G422" s="23">
        <v>2000</v>
      </c>
      <c r="H422" s="22">
        <v>1458.04296</v>
      </c>
      <c r="I422" s="22">
        <v>2000</v>
      </c>
      <c r="J422" s="22">
        <v>1458.04296</v>
      </c>
      <c r="K422" s="22">
        <v>0</v>
      </c>
      <c r="L422" s="22">
        <v>0</v>
      </c>
      <c r="N422" s="19" t="e">
        <f>VLOOKUP(A:A,'[1]Dead Stock'!$A:$A,1,0)</f>
        <v>#N/A</v>
      </c>
    </row>
    <row r="423" spans="1:14" hidden="1" x14ac:dyDescent="0.25">
      <c r="A423" s="16" t="s">
        <v>76</v>
      </c>
      <c r="B423" s="15" t="s">
        <v>77</v>
      </c>
      <c r="C423" s="15" t="s">
        <v>21</v>
      </c>
      <c r="D423" s="15"/>
      <c r="E423" s="22">
        <v>0</v>
      </c>
      <c r="F423" s="22">
        <v>0</v>
      </c>
      <c r="G423" s="23">
        <v>3000</v>
      </c>
      <c r="H423" s="22">
        <v>6012</v>
      </c>
      <c r="I423" s="22">
        <v>3000</v>
      </c>
      <c r="J423" s="22">
        <v>6012</v>
      </c>
      <c r="K423" s="22">
        <v>0</v>
      </c>
      <c r="L423" s="22">
        <v>0</v>
      </c>
      <c r="N423" s="19" t="e">
        <f>VLOOKUP(A:A,'[1]Dead Stock'!$A:$A,1,0)</f>
        <v>#N/A</v>
      </c>
    </row>
    <row r="424" spans="1:14" hidden="1" x14ac:dyDescent="0.25">
      <c r="A424" s="16" t="s">
        <v>82</v>
      </c>
      <c r="B424" s="15" t="s">
        <v>83</v>
      </c>
      <c r="C424" s="15" t="s">
        <v>21</v>
      </c>
      <c r="D424" s="15"/>
      <c r="E424" s="22">
        <v>0</v>
      </c>
      <c r="F424" s="22">
        <v>0</v>
      </c>
      <c r="G424" s="23">
        <v>6000</v>
      </c>
      <c r="H424" s="22">
        <v>24084.172050000001</v>
      </c>
      <c r="I424" s="22">
        <v>6000</v>
      </c>
      <c r="J424" s="22">
        <v>24084.172050000001</v>
      </c>
      <c r="K424" s="22">
        <v>0</v>
      </c>
      <c r="L424" s="22">
        <v>0</v>
      </c>
      <c r="N424" s="19" t="e">
        <f>VLOOKUP(A:A,'[1]Dead Stock'!$A:$A,1,0)</f>
        <v>#N/A</v>
      </c>
    </row>
    <row r="425" spans="1:14" hidden="1" x14ac:dyDescent="0.25">
      <c r="A425" s="16" t="s">
        <v>84</v>
      </c>
      <c r="B425" s="15" t="s">
        <v>85</v>
      </c>
      <c r="C425" s="15" t="s">
        <v>21</v>
      </c>
      <c r="D425" s="15"/>
      <c r="E425" s="22">
        <v>0</v>
      </c>
      <c r="F425" s="22">
        <v>0</v>
      </c>
      <c r="G425" s="23">
        <v>10000</v>
      </c>
      <c r="H425" s="22">
        <v>25087.686900000001</v>
      </c>
      <c r="I425" s="22">
        <v>10000</v>
      </c>
      <c r="J425" s="22">
        <v>25087.686900000001</v>
      </c>
      <c r="K425" s="22">
        <v>0</v>
      </c>
      <c r="L425" s="22">
        <v>0</v>
      </c>
      <c r="N425" s="19" t="e">
        <f>VLOOKUP(A:A,'[1]Dead Stock'!$A:$A,1,0)</f>
        <v>#N/A</v>
      </c>
    </row>
    <row r="426" spans="1:14" hidden="1" x14ac:dyDescent="0.25">
      <c r="A426" s="16" t="s">
        <v>86</v>
      </c>
      <c r="B426" s="15" t="s">
        <v>87</v>
      </c>
      <c r="C426" s="15" t="s">
        <v>21</v>
      </c>
      <c r="D426" s="15"/>
      <c r="E426" s="22">
        <v>0</v>
      </c>
      <c r="F426" s="22">
        <v>0</v>
      </c>
      <c r="G426" s="23">
        <v>2000</v>
      </c>
      <c r="H426" s="22">
        <v>1839.77108</v>
      </c>
      <c r="I426" s="22">
        <v>2000</v>
      </c>
      <c r="J426" s="22">
        <v>1839.77108</v>
      </c>
      <c r="K426" s="22">
        <v>0</v>
      </c>
      <c r="L426" s="22">
        <v>0</v>
      </c>
      <c r="N426" s="19" t="e">
        <f>VLOOKUP(A:A,'[1]Dead Stock'!$A:$A,1,0)</f>
        <v>#N/A</v>
      </c>
    </row>
    <row r="427" spans="1:14" hidden="1" x14ac:dyDescent="0.25">
      <c r="A427" s="16" t="s">
        <v>88</v>
      </c>
      <c r="B427" s="15" t="s">
        <v>89</v>
      </c>
      <c r="C427" s="15" t="s">
        <v>21</v>
      </c>
      <c r="D427" s="15"/>
      <c r="E427" s="22">
        <v>0</v>
      </c>
      <c r="F427" s="22">
        <v>0</v>
      </c>
      <c r="G427" s="23">
        <v>10000</v>
      </c>
      <c r="H427" s="22">
        <v>104966.91591</v>
      </c>
      <c r="I427" s="22">
        <v>10000</v>
      </c>
      <c r="J427" s="22">
        <v>104966.91591</v>
      </c>
      <c r="K427" s="22">
        <v>0</v>
      </c>
      <c r="L427" s="22">
        <v>0</v>
      </c>
      <c r="N427" s="19" t="e">
        <f>VLOOKUP(A:A,'[1]Dead Stock'!$A:$A,1,0)</f>
        <v>#N/A</v>
      </c>
    </row>
    <row r="428" spans="1:14" hidden="1" x14ac:dyDescent="0.25">
      <c r="A428" s="16" t="s">
        <v>90</v>
      </c>
      <c r="B428" s="15" t="s">
        <v>91</v>
      </c>
      <c r="C428" s="15" t="s">
        <v>21</v>
      </c>
      <c r="D428" s="15"/>
      <c r="E428" s="22">
        <v>0</v>
      </c>
      <c r="F428" s="22">
        <v>0</v>
      </c>
      <c r="G428" s="23">
        <v>20000</v>
      </c>
      <c r="H428" s="22">
        <v>11306.181280000001</v>
      </c>
      <c r="I428" s="22">
        <v>20000</v>
      </c>
      <c r="J428" s="22">
        <v>11306.181280000001</v>
      </c>
      <c r="K428" s="22">
        <v>0</v>
      </c>
      <c r="L428" s="22">
        <v>0</v>
      </c>
      <c r="N428" s="19" t="e">
        <f>VLOOKUP(A:A,'[1]Dead Stock'!$A:$A,1,0)</f>
        <v>#N/A</v>
      </c>
    </row>
    <row r="429" spans="1:14" hidden="1" x14ac:dyDescent="0.25">
      <c r="A429" s="16" t="s">
        <v>92</v>
      </c>
      <c r="B429" s="15" t="s">
        <v>93</v>
      </c>
      <c r="C429" s="15" t="s">
        <v>21</v>
      </c>
      <c r="D429" s="15"/>
      <c r="E429" s="22">
        <v>0</v>
      </c>
      <c r="F429" s="22">
        <v>0</v>
      </c>
      <c r="G429" s="23">
        <v>40000</v>
      </c>
      <c r="H429" s="22">
        <v>55025.689429999999</v>
      </c>
      <c r="I429" s="22">
        <v>40000</v>
      </c>
      <c r="J429" s="22">
        <v>55025.689429999999</v>
      </c>
      <c r="K429" s="22">
        <v>0</v>
      </c>
      <c r="L429" s="22">
        <v>0</v>
      </c>
      <c r="N429" s="19" t="e">
        <f>VLOOKUP(A:A,'[1]Dead Stock'!$A:$A,1,0)</f>
        <v>#N/A</v>
      </c>
    </row>
    <row r="430" spans="1:14" hidden="1" x14ac:dyDescent="0.25">
      <c r="A430" s="16" t="s">
        <v>94</v>
      </c>
      <c r="B430" s="15" t="s">
        <v>95</v>
      </c>
      <c r="C430" s="15" t="s">
        <v>21</v>
      </c>
      <c r="D430" s="15"/>
      <c r="E430" s="22">
        <v>0</v>
      </c>
      <c r="F430" s="22">
        <v>0</v>
      </c>
      <c r="G430" s="23">
        <v>20000</v>
      </c>
      <c r="H430" s="22">
        <v>16959.271919999999</v>
      </c>
      <c r="I430" s="22">
        <v>20000</v>
      </c>
      <c r="J430" s="22">
        <v>16959.271919999999</v>
      </c>
      <c r="K430" s="22">
        <v>0</v>
      </c>
      <c r="L430" s="22">
        <v>0</v>
      </c>
      <c r="N430" s="19" t="e">
        <f>VLOOKUP(A:A,'[1]Dead Stock'!$A:$A,1,0)</f>
        <v>#N/A</v>
      </c>
    </row>
    <row r="431" spans="1:14" hidden="1" x14ac:dyDescent="0.25">
      <c r="A431" s="16" t="s">
        <v>96</v>
      </c>
      <c r="B431" s="15" t="s">
        <v>97</v>
      </c>
      <c r="C431" s="15" t="s">
        <v>21</v>
      </c>
      <c r="D431" s="15"/>
      <c r="E431" s="22">
        <v>0</v>
      </c>
      <c r="F431" s="22">
        <v>0</v>
      </c>
      <c r="G431" s="23">
        <v>144000</v>
      </c>
      <c r="H431" s="22">
        <v>40461.438540000003</v>
      </c>
      <c r="I431" s="22">
        <v>144000</v>
      </c>
      <c r="J431" s="22">
        <v>40461.438540000003</v>
      </c>
      <c r="K431" s="22">
        <v>0</v>
      </c>
      <c r="L431" s="22">
        <v>0</v>
      </c>
      <c r="N431" s="19" t="e">
        <f>VLOOKUP(A:A,'[1]Dead Stock'!$A:$A,1,0)</f>
        <v>#N/A</v>
      </c>
    </row>
    <row r="432" spans="1:14" hidden="1" x14ac:dyDescent="0.25">
      <c r="A432" s="16" t="s">
        <v>98</v>
      </c>
      <c r="B432" s="15" t="s">
        <v>99</v>
      </c>
      <c r="C432" s="15" t="s">
        <v>21</v>
      </c>
      <c r="D432" s="15"/>
      <c r="E432" s="22">
        <v>0</v>
      </c>
      <c r="F432" s="22">
        <v>0</v>
      </c>
      <c r="G432" s="23">
        <v>32000</v>
      </c>
      <c r="H432" s="22">
        <v>20043.394039999999</v>
      </c>
      <c r="I432" s="22">
        <v>32000</v>
      </c>
      <c r="J432" s="22">
        <v>20043.394039999999</v>
      </c>
      <c r="K432" s="22">
        <v>0</v>
      </c>
      <c r="L432" s="22">
        <v>0</v>
      </c>
      <c r="N432" s="19" t="e">
        <f>VLOOKUP(A:A,'[1]Dead Stock'!$A:$A,1,0)</f>
        <v>#N/A</v>
      </c>
    </row>
    <row r="433" spans="1:14" hidden="1" x14ac:dyDescent="0.25">
      <c r="A433" s="16" t="s">
        <v>100</v>
      </c>
      <c r="B433" s="15" t="s">
        <v>101</v>
      </c>
      <c r="C433" s="15" t="s">
        <v>21</v>
      </c>
      <c r="D433" s="15"/>
      <c r="E433" s="22">
        <v>0</v>
      </c>
      <c r="F433" s="22">
        <v>0</v>
      </c>
      <c r="G433" s="23">
        <v>12000</v>
      </c>
      <c r="H433" s="22">
        <v>3442.03197</v>
      </c>
      <c r="I433" s="22">
        <v>12000</v>
      </c>
      <c r="J433" s="22">
        <v>3442.03197</v>
      </c>
      <c r="K433" s="22">
        <v>0</v>
      </c>
      <c r="L433" s="22">
        <v>0</v>
      </c>
      <c r="N433" s="19" t="e">
        <f>VLOOKUP(A:A,'[1]Dead Stock'!$A:$A,1,0)</f>
        <v>#N/A</v>
      </c>
    </row>
    <row r="434" spans="1:14" hidden="1" x14ac:dyDescent="0.25">
      <c r="A434" s="16" t="s">
        <v>102</v>
      </c>
      <c r="B434" s="15" t="s">
        <v>103</v>
      </c>
      <c r="C434" s="15" t="s">
        <v>21</v>
      </c>
      <c r="D434" s="15"/>
      <c r="E434" s="22">
        <v>0</v>
      </c>
      <c r="F434" s="22">
        <v>0</v>
      </c>
      <c r="G434" s="23">
        <v>12000</v>
      </c>
      <c r="H434" s="22">
        <v>4716.5013600000002</v>
      </c>
      <c r="I434" s="22">
        <v>12000</v>
      </c>
      <c r="J434" s="22">
        <v>4716.5013600000002</v>
      </c>
      <c r="K434" s="22">
        <v>0</v>
      </c>
      <c r="L434" s="22">
        <v>0</v>
      </c>
      <c r="N434" s="19" t="e">
        <f>VLOOKUP(A:A,'[1]Dead Stock'!$A:$A,1,0)</f>
        <v>#N/A</v>
      </c>
    </row>
    <row r="435" spans="1:14" hidden="1" x14ac:dyDescent="0.25">
      <c r="A435" s="16" t="s">
        <v>104</v>
      </c>
      <c r="B435" s="15" t="s">
        <v>105</v>
      </c>
      <c r="C435" s="15" t="s">
        <v>21</v>
      </c>
      <c r="D435" s="15"/>
      <c r="E435" s="22">
        <v>0</v>
      </c>
      <c r="F435" s="22">
        <v>0</v>
      </c>
      <c r="G435" s="23">
        <v>10000</v>
      </c>
      <c r="H435" s="22">
        <v>59374.229200000002</v>
      </c>
      <c r="I435" s="22">
        <v>10000</v>
      </c>
      <c r="J435" s="22">
        <v>59374.229200000002</v>
      </c>
      <c r="K435" s="22">
        <v>0</v>
      </c>
      <c r="L435" s="22">
        <v>0</v>
      </c>
    </row>
    <row r="436" spans="1:14" hidden="1" x14ac:dyDescent="0.25">
      <c r="A436" s="16" t="s">
        <v>106</v>
      </c>
      <c r="B436" s="15" t="s">
        <v>107</v>
      </c>
      <c r="C436" s="15" t="s">
        <v>21</v>
      </c>
      <c r="D436" s="15"/>
      <c r="E436" s="22">
        <v>0</v>
      </c>
      <c r="F436" s="22">
        <v>0</v>
      </c>
      <c r="G436" s="23">
        <v>40000</v>
      </c>
      <c r="H436" s="22">
        <v>237496.84306000001</v>
      </c>
      <c r="I436" s="22">
        <v>40000</v>
      </c>
      <c r="J436" s="22">
        <v>237496.84306000001</v>
      </c>
      <c r="K436" s="22">
        <v>0</v>
      </c>
      <c r="L436" s="22">
        <v>0</v>
      </c>
    </row>
    <row r="437" spans="1:14" hidden="1" x14ac:dyDescent="0.25">
      <c r="A437" s="16" t="s">
        <v>108</v>
      </c>
      <c r="B437" s="15" t="s">
        <v>109</v>
      </c>
      <c r="C437" s="15" t="s">
        <v>21</v>
      </c>
      <c r="D437" s="15"/>
      <c r="E437" s="22">
        <v>0</v>
      </c>
      <c r="F437" s="22">
        <v>0</v>
      </c>
      <c r="G437" s="23">
        <v>15000</v>
      </c>
      <c r="H437" s="22">
        <v>1947.0540800000001</v>
      </c>
      <c r="I437" s="22">
        <v>15000</v>
      </c>
      <c r="J437" s="22">
        <v>1947.0540800000001</v>
      </c>
      <c r="K437" s="22">
        <v>0</v>
      </c>
      <c r="L437" s="22">
        <v>0</v>
      </c>
    </row>
    <row r="438" spans="1:14" hidden="1" x14ac:dyDescent="0.25">
      <c r="A438" s="16" t="s">
        <v>110</v>
      </c>
      <c r="B438" s="15" t="s">
        <v>111</v>
      </c>
      <c r="C438" s="15" t="s">
        <v>21</v>
      </c>
      <c r="D438" s="15"/>
      <c r="E438" s="22">
        <v>0</v>
      </c>
      <c r="F438" s="22">
        <v>0</v>
      </c>
      <c r="G438" s="23">
        <v>5000</v>
      </c>
      <c r="H438" s="22">
        <v>3764.14831</v>
      </c>
      <c r="I438" s="22">
        <v>5000</v>
      </c>
      <c r="J438" s="22">
        <v>3764.14831</v>
      </c>
      <c r="K438" s="22">
        <v>0</v>
      </c>
      <c r="L438" s="22">
        <v>0</v>
      </c>
    </row>
    <row r="439" spans="1:14" hidden="1" x14ac:dyDescent="0.25">
      <c r="A439" s="16" t="s">
        <v>112</v>
      </c>
      <c r="B439" s="15" t="s">
        <v>113</v>
      </c>
      <c r="C439" s="15" t="s">
        <v>21</v>
      </c>
      <c r="D439" s="15"/>
      <c r="E439" s="22">
        <v>0</v>
      </c>
      <c r="F439" s="22">
        <v>0</v>
      </c>
      <c r="G439" s="23">
        <v>10000</v>
      </c>
      <c r="H439" s="22">
        <v>43418.435259999998</v>
      </c>
      <c r="I439" s="22">
        <v>10000</v>
      </c>
      <c r="J439" s="22">
        <v>43418.435259999998</v>
      </c>
      <c r="K439" s="22">
        <v>0</v>
      </c>
      <c r="L439" s="22">
        <v>0</v>
      </c>
    </row>
    <row r="440" spans="1:14" hidden="1" x14ac:dyDescent="0.25">
      <c r="A440" s="16" t="s">
        <v>114</v>
      </c>
      <c r="B440" s="15" t="s">
        <v>115</v>
      </c>
      <c r="C440" s="15" t="s">
        <v>21</v>
      </c>
      <c r="D440" s="15"/>
      <c r="E440" s="22">
        <v>0</v>
      </c>
      <c r="F440" s="22">
        <v>0</v>
      </c>
      <c r="G440" s="23">
        <v>23700</v>
      </c>
      <c r="H440" s="22">
        <v>18095455.75</v>
      </c>
      <c r="I440" s="22">
        <v>23700</v>
      </c>
      <c r="J440" s="22">
        <v>18095455.75</v>
      </c>
      <c r="K440" s="22">
        <v>0</v>
      </c>
      <c r="L440" s="22">
        <v>0</v>
      </c>
    </row>
    <row r="441" spans="1:14" hidden="1" x14ac:dyDescent="0.25">
      <c r="A441" s="16" t="s">
        <v>116</v>
      </c>
      <c r="B441" s="15" t="s">
        <v>117</v>
      </c>
      <c r="C441" s="15" t="s">
        <v>21</v>
      </c>
      <c r="D441" s="15"/>
      <c r="E441" s="22">
        <v>0</v>
      </c>
      <c r="F441" s="22">
        <v>0</v>
      </c>
      <c r="G441" s="23">
        <v>8000</v>
      </c>
      <c r="H441" s="22">
        <v>7324143.75</v>
      </c>
      <c r="I441" s="22">
        <v>8000</v>
      </c>
      <c r="J441" s="22">
        <v>7324143.75</v>
      </c>
      <c r="K441" s="22">
        <v>0</v>
      </c>
      <c r="L441" s="22">
        <v>0</v>
      </c>
    </row>
    <row r="442" spans="1:14" hidden="1" x14ac:dyDescent="0.25">
      <c r="A442" s="16" t="s">
        <v>118</v>
      </c>
      <c r="B442" s="15" t="s">
        <v>119</v>
      </c>
      <c r="C442" s="15" t="s">
        <v>21</v>
      </c>
      <c r="D442" s="15"/>
      <c r="E442" s="22">
        <v>0</v>
      </c>
      <c r="F442" s="22">
        <v>0</v>
      </c>
      <c r="G442" s="23">
        <v>2982</v>
      </c>
      <c r="H442" s="22">
        <v>4179688.8450000002</v>
      </c>
      <c r="I442" s="22">
        <v>2982</v>
      </c>
      <c r="J442" s="22">
        <v>4179688.8450000002</v>
      </c>
      <c r="K442" s="22">
        <v>0</v>
      </c>
      <c r="L442" s="22">
        <v>0</v>
      </c>
    </row>
    <row r="443" spans="1:14" hidden="1" x14ac:dyDescent="0.25">
      <c r="A443" s="16" t="s">
        <v>120</v>
      </c>
      <c r="B443" s="15" t="s">
        <v>121</v>
      </c>
      <c r="C443" s="15" t="s">
        <v>21</v>
      </c>
      <c r="D443" s="15"/>
      <c r="E443" s="22">
        <v>0</v>
      </c>
      <c r="F443" s="22">
        <v>0</v>
      </c>
      <c r="G443" s="23">
        <v>252000</v>
      </c>
      <c r="H443" s="22">
        <v>60480</v>
      </c>
      <c r="I443" s="22">
        <v>252000</v>
      </c>
      <c r="J443" s="22">
        <v>60480</v>
      </c>
      <c r="K443" s="22">
        <v>0</v>
      </c>
      <c r="L443" s="22">
        <v>0</v>
      </c>
    </row>
    <row r="444" spans="1:14" hidden="1" x14ac:dyDescent="0.25">
      <c r="A444" s="16" t="s">
        <v>126</v>
      </c>
      <c r="B444" s="15" t="s">
        <v>127</v>
      </c>
      <c r="C444" s="15" t="s">
        <v>21</v>
      </c>
      <c r="D444" s="15"/>
      <c r="E444" s="22">
        <v>0</v>
      </c>
      <c r="F444" s="22">
        <v>0</v>
      </c>
      <c r="G444" s="23">
        <v>1000</v>
      </c>
      <c r="H444" s="22">
        <v>2190</v>
      </c>
      <c r="I444" s="22">
        <v>1000</v>
      </c>
      <c r="J444" s="22">
        <v>2190</v>
      </c>
      <c r="K444" s="22">
        <v>0</v>
      </c>
      <c r="L444" s="22">
        <v>0</v>
      </c>
    </row>
    <row r="445" spans="1:14" hidden="1" x14ac:dyDescent="0.25">
      <c r="A445" s="16" t="s">
        <v>128</v>
      </c>
      <c r="B445" s="15" t="s">
        <v>129</v>
      </c>
      <c r="C445" s="15" t="s">
        <v>21</v>
      </c>
      <c r="D445" s="15"/>
      <c r="E445" s="22">
        <v>0</v>
      </c>
      <c r="F445" s="22">
        <v>0</v>
      </c>
      <c r="G445" s="23">
        <v>1000</v>
      </c>
      <c r="H445" s="22">
        <v>6820</v>
      </c>
      <c r="I445" s="22">
        <v>1000</v>
      </c>
      <c r="J445" s="22">
        <v>6820</v>
      </c>
      <c r="K445" s="22">
        <v>0</v>
      </c>
      <c r="L445" s="22">
        <v>0</v>
      </c>
    </row>
    <row r="446" spans="1:14" hidden="1" x14ac:dyDescent="0.25">
      <c r="A446" s="16" t="s">
        <v>130</v>
      </c>
      <c r="B446" s="15" t="s">
        <v>131</v>
      </c>
      <c r="C446" s="15" t="s">
        <v>21</v>
      </c>
      <c r="D446" s="15"/>
      <c r="E446" s="22">
        <v>0</v>
      </c>
      <c r="F446" s="22">
        <v>0</v>
      </c>
      <c r="G446" s="23">
        <v>998</v>
      </c>
      <c r="H446" s="22">
        <v>8712.5400000000009</v>
      </c>
      <c r="I446" s="22">
        <v>998</v>
      </c>
      <c r="J446" s="22">
        <v>8712.5400000000009</v>
      </c>
      <c r="K446" s="22">
        <v>0</v>
      </c>
      <c r="L446" s="22">
        <v>0</v>
      </c>
    </row>
    <row r="447" spans="1:14" hidden="1" x14ac:dyDescent="0.25">
      <c r="A447" s="16" t="s">
        <v>132</v>
      </c>
      <c r="B447" s="15" t="s">
        <v>133</v>
      </c>
      <c r="C447" s="15" t="s">
        <v>21</v>
      </c>
      <c r="D447" s="15"/>
      <c r="E447" s="22">
        <v>30000</v>
      </c>
      <c r="F447" s="22">
        <v>18034.8</v>
      </c>
      <c r="G447" s="23" t="s">
        <v>1</v>
      </c>
      <c r="H447" s="22" t="s">
        <v>1</v>
      </c>
      <c r="I447" s="22">
        <v>30000</v>
      </c>
      <c r="J447" s="22">
        <v>18034.8</v>
      </c>
      <c r="K447" s="22">
        <v>0</v>
      </c>
      <c r="L447" s="22">
        <v>0</v>
      </c>
    </row>
    <row r="448" spans="1:14" hidden="1" x14ac:dyDescent="0.25">
      <c r="A448" s="16" t="s">
        <v>134</v>
      </c>
      <c r="B448" s="15" t="s">
        <v>135</v>
      </c>
      <c r="C448" s="15" t="s">
        <v>21</v>
      </c>
      <c r="D448" s="15"/>
      <c r="E448" s="22">
        <v>8000</v>
      </c>
      <c r="F448" s="22">
        <v>8613.2800000000007</v>
      </c>
      <c r="G448" s="23">
        <v>170000</v>
      </c>
      <c r="H448" s="22">
        <v>198617.0514</v>
      </c>
      <c r="I448" s="22">
        <v>178000</v>
      </c>
      <c r="J448" s="22">
        <v>207230.3314</v>
      </c>
      <c r="K448" s="22">
        <v>0</v>
      </c>
      <c r="L448" s="22">
        <v>0</v>
      </c>
    </row>
    <row r="449" spans="1:12" hidden="1" x14ac:dyDescent="0.25">
      <c r="A449" s="16" t="s">
        <v>137</v>
      </c>
      <c r="B449" s="15" t="s">
        <v>135</v>
      </c>
      <c r="C449" s="15" t="s">
        <v>21</v>
      </c>
      <c r="D449" s="15"/>
      <c r="E449" s="22">
        <v>45000</v>
      </c>
      <c r="F449" s="22">
        <v>25947</v>
      </c>
      <c r="G449" s="23" t="s">
        <v>1</v>
      </c>
      <c r="H449" s="22" t="s">
        <v>1</v>
      </c>
      <c r="I449" s="22">
        <v>45000</v>
      </c>
      <c r="J449" s="22">
        <v>25947</v>
      </c>
      <c r="K449" s="22">
        <v>0</v>
      </c>
      <c r="L449" s="22">
        <v>0</v>
      </c>
    </row>
    <row r="450" spans="1:12" hidden="1" x14ac:dyDescent="0.25">
      <c r="A450" s="16" t="s">
        <v>140</v>
      </c>
      <c r="B450" s="15" t="s">
        <v>141</v>
      </c>
      <c r="C450" s="15" t="s">
        <v>21</v>
      </c>
      <c r="D450" s="15"/>
      <c r="E450" s="22">
        <v>0</v>
      </c>
      <c r="F450" s="22">
        <v>0</v>
      </c>
      <c r="G450" s="23">
        <v>304000</v>
      </c>
      <c r="H450" s="22">
        <v>99879.0386</v>
      </c>
      <c r="I450" s="22">
        <v>304000</v>
      </c>
      <c r="J450" s="22">
        <v>99879.0386</v>
      </c>
      <c r="K450" s="22">
        <v>0</v>
      </c>
      <c r="L450" s="22">
        <v>0</v>
      </c>
    </row>
    <row r="451" spans="1:12" hidden="1" x14ac:dyDescent="0.25">
      <c r="A451" s="16" t="s">
        <v>180</v>
      </c>
      <c r="B451" s="15" t="s">
        <v>181</v>
      </c>
      <c r="C451" s="15" t="s">
        <v>21</v>
      </c>
      <c r="D451" s="15"/>
      <c r="E451" s="22">
        <v>0</v>
      </c>
      <c r="F451" s="22">
        <v>0</v>
      </c>
      <c r="G451" s="23">
        <v>24000</v>
      </c>
      <c r="H451" s="22">
        <v>48570</v>
      </c>
      <c r="I451" s="22">
        <v>24000</v>
      </c>
      <c r="J451" s="22">
        <v>48570</v>
      </c>
      <c r="K451" s="22">
        <v>0</v>
      </c>
      <c r="L451" s="22">
        <v>0</v>
      </c>
    </row>
    <row r="452" spans="1:12" hidden="1" x14ac:dyDescent="0.25">
      <c r="A452" s="16" t="s">
        <v>206</v>
      </c>
      <c r="B452" s="15" t="s">
        <v>207</v>
      </c>
      <c r="C452" s="15" t="s">
        <v>21</v>
      </c>
      <c r="D452" s="15"/>
      <c r="E452" s="22">
        <v>10000</v>
      </c>
      <c r="F452" s="22">
        <v>3550</v>
      </c>
      <c r="G452" s="23" t="s">
        <v>1</v>
      </c>
      <c r="H452" s="22" t="s">
        <v>1</v>
      </c>
      <c r="I452" s="22">
        <v>10000</v>
      </c>
      <c r="J452" s="22">
        <v>3550</v>
      </c>
      <c r="K452" s="22">
        <v>0</v>
      </c>
      <c r="L452" s="22">
        <v>0</v>
      </c>
    </row>
    <row r="453" spans="1:12" hidden="1" x14ac:dyDescent="0.25">
      <c r="A453" s="16" t="s">
        <v>208</v>
      </c>
      <c r="B453" s="15" t="s">
        <v>209</v>
      </c>
      <c r="C453" s="15" t="s">
        <v>21</v>
      </c>
      <c r="D453" s="15"/>
      <c r="E453" s="22">
        <v>2400000</v>
      </c>
      <c r="F453" s="22">
        <v>1288704</v>
      </c>
      <c r="G453" s="23" t="s">
        <v>1</v>
      </c>
      <c r="H453" s="22" t="s">
        <v>1</v>
      </c>
      <c r="I453" s="22">
        <v>2400000</v>
      </c>
      <c r="J453" s="22">
        <v>1288704</v>
      </c>
      <c r="K453" s="22">
        <v>0</v>
      </c>
      <c r="L453" s="22">
        <v>0</v>
      </c>
    </row>
    <row r="454" spans="1:12" hidden="1" x14ac:dyDescent="0.25">
      <c r="A454" s="16" t="s">
        <v>210</v>
      </c>
      <c r="B454" s="15" t="s">
        <v>211</v>
      </c>
      <c r="C454" s="15" t="s">
        <v>21</v>
      </c>
      <c r="D454" s="15"/>
      <c r="E454" s="22">
        <v>1895000</v>
      </c>
      <c r="F454" s="22">
        <v>558930.25</v>
      </c>
      <c r="G454" s="23" t="s">
        <v>1</v>
      </c>
      <c r="H454" s="22" t="s">
        <v>1</v>
      </c>
      <c r="I454" s="22">
        <v>1895000</v>
      </c>
      <c r="J454" s="22">
        <v>558930.25</v>
      </c>
      <c r="K454" s="22">
        <v>0</v>
      </c>
      <c r="L454" s="22">
        <v>0</v>
      </c>
    </row>
    <row r="455" spans="1:12" hidden="1" x14ac:dyDescent="0.25">
      <c r="A455" s="16" t="s">
        <v>212</v>
      </c>
      <c r="B455" s="15" t="s">
        <v>213</v>
      </c>
      <c r="C455" s="15" t="s">
        <v>21</v>
      </c>
      <c r="D455" s="15"/>
      <c r="E455" s="22">
        <v>1505000</v>
      </c>
      <c r="F455" s="22">
        <v>805656.6</v>
      </c>
      <c r="G455" s="23">
        <v>30000</v>
      </c>
      <c r="H455" s="22">
        <v>13000</v>
      </c>
      <c r="I455" s="22">
        <v>1535000</v>
      </c>
      <c r="J455" s="22">
        <v>818656.6</v>
      </c>
      <c r="K455" s="22">
        <v>0</v>
      </c>
      <c r="L455" s="22">
        <v>0</v>
      </c>
    </row>
    <row r="456" spans="1:12" hidden="1" x14ac:dyDescent="0.25">
      <c r="A456" s="16" t="s">
        <v>220</v>
      </c>
      <c r="B456" s="15" t="s">
        <v>221</v>
      </c>
      <c r="C456" s="15" t="s">
        <v>21</v>
      </c>
      <c r="D456" s="15"/>
      <c r="E456" s="22">
        <v>0</v>
      </c>
      <c r="F456" s="22">
        <v>0</v>
      </c>
      <c r="G456" s="23">
        <v>180</v>
      </c>
      <c r="H456" s="22">
        <v>100.8</v>
      </c>
      <c r="I456" s="22">
        <v>180</v>
      </c>
      <c r="J456" s="22">
        <v>100.8</v>
      </c>
      <c r="K456" s="22">
        <v>0</v>
      </c>
      <c r="L456" s="22">
        <v>0</v>
      </c>
    </row>
    <row r="457" spans="1:12" hidden="1" x14ac:dyDescent="0.25">
      <c r="A457" s="16" t="s">
        <v>222</v>
      </c>
      <c r="B457" s="15" t="s">
        <v>223</v>
      </c>
      <c r="C457" s="15" t="s">
        <v>21</v>
      </c>
      <c r="D457" s="15"/>
      <c r="E457" s="22">
        <v>0</v>
      </c>
      <c r="F457" s="22">
        <v>0</v>
      </c>
      <c r="G457" s="23">
        <v>150</v>
      </c>
      <c r="H457" s="22">
        <v>144</v>
      </c>
      <c r="I457" s="22">
        <v>150</v>
      </c>
      <c r="J457" s="22">
        <v>144</v>
      </c>
      <c r="K457" s="22">
        <v>0</v>
      </c>
      <c r="L457" s="22">
        <v>0</v>
      </c>
    </row>
    <row r="458" spans="1:12" hidden="1" x14ac:dyDescent="0.25">
      <c r="A458" s="16" t="s">
        <v>224</v>
      </c>
      <c r="B458" s="15" t="s">
        <v>225</v>
      </c>
      <c r="C458" s="15" t="s">
        <v>21</v>
      </c>
      <c r="D458" s="15"/>
      <c r="E458" s="22">
        <v>0</v>
      </c>
      <c r="F458" s="22">
        <v>0</v>
      </c>
      <c r="G458" s="23">
        <v>30</v>
      </c>
      <c r="H458" s="22">
        <v>29.1</v>
      </c>
      <c r="I458" s="22">
        <v>30</v>
      </c>
      <c r="J458" s="22">
        <v>29.1</v>
      </c>
      <c r="K458" s="22">
        <v>0</v>
      </c>
      <c r="L458" s="22">
        <v>0</v>
      </c>
    </row>
    <row r="459" spans="1:12" hidden="1" x14ac:dyDescent="0.25">
      <c r="A459" s="16" t="s">
        <v>226</v>
      </c>
      <c r="B459" s="15" t="s">
        <v>227</v>
      </c>
      <c r="C459" s="15" t="s">
        <v>21</v>
      </c>
      <c r="D459" s="15"/>
      <c r="E459" s="22">
        <v>0</v>
      </c>
      <c r="F459" s="22">
        <v>0</v>
      </c>
      <c r="G459" s="23">
        <v>250000</v>
      </c>
      <c r="H459" s="22">
        <v>57768.75</v>
      </c>
      <c r="I459" s="22">
        <v>250000</v>
      </c>
      <c r="J459" s="22">
        <v>57768.75</v>
      </c>
      <c r="K459" s="22">
        <v>0</v>
      </c>
      <c r="L459" s="22">
        <v>0</v>
      </c>
    </row>
    <row r="460" spans="1:12" hidden="1" x14ac:dyDescent="0.25">
      <c r="A460" s="16" t="s">
        <v>228</v>
      </c>
      <c r="B460" s="15" t="s">
        <v>229</v>
      </c>
      <c r="C460" s="15" t="s">
        <v>21</v>
      </c>
      <c r="D460" s="15"/>
      <c r="E460" s="22">
        <v>0</v>
      </c>
      <c r="F460" s="22">
        <v>0</v>
      </c>
      <c r="G460" s="23">
        <v>81000</v>
      </c>
      <c r="H460" s="22">
        <v>65089.121980000004</v>
      </c>
      <c r="I460" s="22">
        <v>81000</v>
      </c>
      <c r="J460" s="22">
        <v>65089.121980000004</v>
      </c>
      <c r="K460" s="22">
        <v>0</v>
      </c>
      <c r="L460" s="22">
        <v>0</v>
      </c>
    </row>
    <row r="461" spans="1:12" hidden="1" x14ac:dyDescent="0.25">
      <c r="A461" s="16" t="s">
        <v>230</v>
      </c>
      <c r="B461" s="15" t="s">
        <v>231</v>
      </c>
      <c r="C461" s="15" t="s">
        <v>21</v>
      </c>
      <c r="D461" s="15"/>
      <c r="E461" s="22">
        <v>0</v>
      </c>
      <c r="F461" s="22">
        <v>0</v>
      </c>
      <c r="G461" s="23">
        <v>1097000</v>
      </c>
      <c r="H461" s="22">
        <v>796912.97</v>
      </c>
      <c r="I461" s="22">
        <v>1097000</v>
      </c>
      <c r="J461" s="22">
        <v>796912.97</v>
      </c>
      <c r="K461" s="22">
        <v>0</v>
      </c>
      <c r="L461" s="22">
        <v>0</v>
      </c>
    </row>
    <row r="462" spans="1:12" hidden="1" x14ac:dyDescent="0.25">
      <c r="A462" s="16" t="s">
        <v>232</v>
      </c>
      <c r="B462" s="15" t="s">
        <v>233</v>
      </c>
      <c r="C462" s="15" t="s">
        <v>21</v>
      </c>
      <c r="D462" s="15"/>
      <c r="E462" s="22">
        <v>0</v>
      </c>
      <c r="F462" s="22">
        <v>0</v>
      </c>
      <c r="G462" s="23">
        <v>100</v>
      </c>
      <c r="H462" s="22">
        <v>84</v>
      </c>
      <c r="I462" s="22">
        <v>100</v>
      </c>
      <c r="J462" s="22">
        <v>84</v>
      </c>
      <c r="K462" s="22">
        <v>0</v>
      </c>
      <c r="L462" s="22">
        <v>0</v>
      </c>
    </row>
    <row r="463" spans="1:12" hidden="1" x14ac:dyDescent="0.25">
      <c r="A463" s="16" t="s">
        <v>234</v>
      </c>
      <c r="B463" s="15" t="s">
        <v>235</v>
      </c>
      <c r="C463" s="15" t="s">
        <v>21</v>
      </c>
      <c r="D463" s="15"/>
      <c r="E463" s="22">
        <v>0</v>
      </c>
      <c r="F463" s="22">
        <v>0</v>
      </c>
      <c r="G463" s="23">
        <v>100</v>
      </c>
      <c r="H463" s="22">
        <v>773</v>
      </c>
      <c r="I463" s="22">
        <v>100</v>
      </c>
      <c r="J463" s="22">
        <v>773</v>
      </c>
      <c r="K463" s="22">
        <v>0</v>
      </c>
      <c r="L463" s="22">
        <v>0</v>
      </c>
    </row>
    <row r="464" spans="1:12" hidden="1" x14ac:dyDescent="0.25">
      <c r="A464" s="16" t="s">
        <v>236</v>
      </c>
      <c r="B464" s="15" t="s">
        <v>237</v>
      </c>
      <c r="C464" s="15" t="s">
        <v>21</v>
      </c>
      <c r="D464" s="15"/>
      <c r="E464" s="22">
        <v>0</v>
      </c>
      <c r="F464" s="22">
        <v>0</v>
      </c>
      <c r="G464" s="23">
        <v>80</v>
      </c>
      <c r="H464" s="22">
        <v>521.6</v>
      </c>
      <c r="I464" s="22">
        <v>80</v>
      </c>
      <c r="J464" s="22">
        <v>521.6</v>
      </c>
      <c r="K464" s="22">
        <v>0</v>
      </c>
      <c r="L464" s="22">
        <v>0</v>
      </c>
    </row>
    <row r="465" spans="1:12" hidden="1" x14ac:dyDescent="0.25">
      <c r="A465" s="16" t="s">
        <v>238</v>
      </c>
      <c r="B465" s="15" t="s">
        <v>239</v>
      </c>
      <c r="C465" s="15" t="s">
        <v>21</v>
      </c>
      <c r="D465" s="15"/>
      <c r="E465" s="22">
        <v>0</v>
      </c>
      <c r="F465" s="22">
        <v>0</v>
      </c>
      <c r="G465" s="23">
        <v>100</v>
      </c>
      <c r="H465" s="22">
        <v>120</v>
      </c>
      <c r="I465" s="22">
        <v>100</v>
      </c>
      <c r="J465" s="22">
        <v>120</v>
      </c>
      <c r="K465" s="22">
        <v>0</v>
      </c>
      <c r="L465" s="22">
        <v>0</v>
      </c>
    </row>
    <row r="466" spans="1:12" hidden="1" x14ac:dyDescent="0.25">
      <c r="A466" s="16" t="s">
        <v>240</v>
      </c>
      <c r="B466" s="15" t="s">
        <v>241</v>
      </c>
      <c r="C466" s="15" t="s">
        <v>21</v>
      </c>
      <c r="D466" s="15"/>
      <c r="E466" s="22">
        <v>0</v>
      </c>
      <c r="F466" s="22">
        <v>0</v>
      </c>
      <c r="G466" s="23">
        <v>100</v>
      </c>
      <c r="H466" s="22">
        <v>84</v>
      </c>
      <c r="I466" s="22">
        <v>100</v>
      </c>
      <c r="J466" s="22">
        <v>84</v>
      </c>
      <c r="K466" s="22">
        <v>0</v>
      </c>
      <c r="L466" s="22">
        <v>0</v>
      </c>
    </row>
    <row r="467" spans="1:12" hidden="1" x14ac:dyDescent="0.25">
      <c r="A467" s="16" t="s">
        <v>242</v>
      </c>
      <c r="B467" s="15" t="s">
        <v>243</v>
      </c>
      <c r="C467" s="15" t="s">
        <v>21</v>
      </c>
      <c r="D467" s="15"/>
      <c r="E467" s="22">
        <v>0</v>
      </c>
      <c r="F467" s="22">
        <v>0</v>
      </c>
      <c r="G467" s="23">
        <v>1512000</v>
      </c>
      <c r="H467" s="22">
        <v>2288230.5000900002</v>
      </c>
      <c r="I467" s="22">
        <v>1512000</v>
      </c>
      <c r="J467" s="22">
        <v>2288230.5000900002</v>
      </c>
      <c r="K467" s="22">
        <v>0</v>
      </c>
      <c r="L467" s="22">
        <v>0</v>
      </c>
    </row>
    <row r="468" spans="1:12" hidden="1" x14ac:dyDescent="0.25">
      <c r="A468" s="16" t="s">
        <v>244</v>
      </c>
      <c r="B468" s="15" t="s">
        <v>245</v>
      </c>
      <c r="C468" s="15" t="s">
        <v>21</v>
      </c>
      <c r="D468" s="15"/>
      <c r="E468" s="22">
        <v>0</v>
      </c>
      <c r="F468" s="22">
        <v>0</v>
      </c>
      <c r="G468" s="23">
        <v>6000</v>
      </c>
      <c r="H468" s="22">
        <v>131789</v>
      </c>
      <c r="I468" s="22">
        <v>6000</v>
      </c>
      <c r="J468" s="22">
        <v>131789</v>
      </c>
      <c r="K468" s="22">
        <v>0</v>
      </c>
      <c r="L468" s="22">
        <v>0</v>
      </c>
    </row>
    <row r="469" spans="1:12" hidden="1" x14ac:dyDescent="0.25">
      <c r="A469" s="16" t="s">
        <v>246</v>
      </c>
      <c r="B469" s="15" t="s">
        <v>247</v>
      </c>
      <c r="C469" s="15" t="s">
        <v>21</v>
      </c>
      <c r="D469" s="15"/>
      <c r="E469" s="22">
        <v>0</v>
      </c>
      <c r="F469" s="22">
        <v>0</v>
      </c>
      <c r="G469" s="23">
        <v>3000</v>
      </c>
      <c r="H469" s="22">
        <v>1064.7783899999999</v>
      </c>
      <c r="I469" s="22">
        <v>3000</v>
      </c>
      <c r="J469" s="22">
        <v>1064.7783899999999</v>
      </c>
      <c r="K469" s="22">
        <v>0</v>
      </c>
      <c r="L469" s="22">
        <v>0</v>
      </c>
    </row>
    <row r="470" spans="1:12" hidden="1" x14ac:dyDescent="0.25">
      <c r="A470" s="16" t="s">
        <v>248</v>
      </c>
      <c r="B470" s="15" t="s">
        <v>249</v>
      </c>
      <c r="C470" s="15" t="s">
        <v>21</v>
      </c>
      <c r="D470" s="15"/>
      <c r="E470" s="22">
        <v>0</v>
      </c>
      <c r="F470" s="22">
        <v>0</v>
      </c>
      <c r="G470" s="23">
        <v>15000</v>
      </c>
      <c r="H470" s="22">
        <v>5324.7307499999997</v>
      </c>
      <c r="I470" s="22">
        <v>15000</v>
      </c>
      <c r="J470" s="22">
        <v>5324.7307499999997</v>
      </c>
      <c r="K470" s="22">
        <v>0</v>
      </c>
      <c r="L470" s="22">
        <v>0</v>
      </c>
    </row>
    <row r="471" spans="1:12" hidden="1" x14ac:dyDescent="0.25">
      <c r="A471" s="16" t="s">
        <v>250</v>
      </c>
      <c r="B471" s="15" t="s">
        <v>251</v>
      </c>
      <c r="C471" s="15" t="s">
        <v>21</v>
      </c>
      <c r="D471" s="15"/>
      <c r="E471" s="22">
        <v>0</v>
      </c>
      <c r="F471" s="22">
        <v>0</v>
      </c>
      <c r="G471" s="23">
        <v>15000</v>
      </c>
      <c r="H471" s="22">
        <v>5324.7307499999997</v>
      </c>
      <c r="I471" s="22">
        <v>15000</v>
      </c>
      <c r="J471" s="22">
        <v>5324.7307499999997</v>
      </c>
      <c r="K471" s="22">
        <v>0</v>
      </c>
      <c r="L471" s="22">
        <v>0</v>
      </c>
    </row>
    <row r="472" spans="1:12" hidden="1" x14ac:dyDescent="0.25">
      <c r="A472" s="16" t="s">
        <v>252</v>
      </c>
      <c r="B472" s="15" t="s">
        <v>253</v>
      </c>
      <c r="C472" s="15" t="s">
        <v>21</v>
      </c>
      <c r="D472" s="15"/>
      <c r="E472" s="22">
        <v>0</v>
      </c>
      <c r="F472" s="22">
        <v>0</v>
      </c>
      <c r="G472" s="23">
        <v>246000</v>
      </c>
      <c r="H472" s="22">
        <v>87325.248800000001</v>
      </c>
      <c r="I472" s="22">
        <v>246000</v>
      </c>
      <c r="J472" s="22">
        <v>87325.248800000001</v>
      </c>
      <c r="K472" s="22">
        <v>0</v>
      </c>
      <c r="L472" s="22">
        <v>0</v>
      </c>
    </row>
    <row r="473" spans="1:12" hidden="1" x14ac:dyDescent="0.25">
      <c r="A473" s="16" t="s">
        <v>254</v>
      </c>
      <c r="B473" s="15" t="s">
        <v>255</v>
      </c>
      <c r="C473" s="15" t="s">
        <v>21</v>
      </c>
      <c r="D473" s="15"/>
      <c r="E473" s="22">
        <v>0</v>
      </c>
      <c r="F473" s="22">
        <v>0</v>
      </c>
      <c r="G473" s="23">
        <v>3000</v>
      </c>
      <c r="H473" s="22">
        <v>1064.7783899999999</v>
      </c>
      <c r="I473" s="22">
        <v>3000</v>
      </c>
      <c r="J473" s="22">
        <v>1064.7783899999999</v>
      </c>
      <c r="K473" s="22">
        <v>0</v>
      </c>
      <c r="L473" s="22">
        <v>0</v>
      </c>
    </row>
    <row r="474" spans="1:12" hidden="1" x14ac:dyDescent="0.25">
      <c r="A474" s="16" t="s">
        <v>256</v>
      </c>
      <c r="B474" s="15" t="s">
        <v>257</v>
      </c>
      <c r="C474" s="15" t="s">
        <v>21</v>
      </c>
      <c r="D474" s="15"/>
      <c r="E474" s="22">
        <v>0</v>
      </c>
      <c r="F474" s="22">
        <v>0</v>
      </c>
      <c r="G474" s="23">
        <v>200</v>
      </c>
      <c r="H474" s="22">
        <v>640</v>
      </c>
      <c r="I474" s="22">
        <v>200</v>
      </c>
      <c r="J474" s="22">
        <v>640</v>
      </c>
      <c r="K474" s="22">
        <v>0</v>
      </c>
      <c r="L474" s="22">
        <v>0</v>
      </c>
    </row>
    <row r="475" spans="1:12" hidden="1" x14ac:dyDescent="0.25">
      <c r="A475" s="16" t="s">
        <v>258</v>
      </c>
      <c r="B475" s="15" t="s">
        <v>259</v>
      </c>
      <c r="C475" s="15" t="s">
        <v>21</v>
      </c>
      <c r="D475" s="15"/>
      <c r="E475" s="22">
        <v>0</v>
      </c>
      <c r="F475" s="22">
        <v>0</v>
      </c>
      <c r="G475" s="23">
        <v>200</v>
      </c>
      <c r="H475" s="22">
        <v>8400</v>
      </c>
      <c r="I475" s="22">
        <v>200</v>
      </c>
      <c r="J475" s="22">
        <v>8400</v>
      </c>
      <c r="K475" s="22">
        <v>0</v>
      </c>
      <c r="L475" s="22">
        <v>0</v>
      </c>
    </row>
    <row r="476" spans="1:12" hidden="1" x14ac:dyDescent="0.25">
      <c r="A476" s="16" t="s">
        <v>260</v>
      </c>
      <c r="B476" s="15" t="s">
        <v>261</v>
      </c>
      <c r="C476" s="15" t="s">
        <v>21</v>
      </c>
      <c r="D476" s="15"/>
      <c r="E476" s="22">
        <v>0</v>
      </c>
      <c r="F476" s="22">
        <v>0</v>
      </c>
      <c r="G476" s="23">
        <v>3000</v>
      </c>
      <c r="H476" s="22">
        <v>4713.1082299999998</v>
      </c>
      <c r="I476" s="22">
        <v>3000</v>
      </c>
      <c r="J476" s="22">
        <v>4713.1082299999998</v>
      </c>
      <c r="K476" s="22">
        <v>0</v>
      </c>
      <c r="L476" s="22">
        <v>0</v>
      </c>
    </row>
    <row r="477" spans="1:12" hidden="1" x14ac:dyDescent="0.25">
      <c r="A477" s="16" t="s">
        <v>262</v>
      </c>
      <c r="B477" s="15" t="s">
        <v>263</v>
      </c>
      <c r="C477" s="15" t="s">
        <v>21</v>
      </c>
      <c r="D477" s="15"/>
      <c r="E477" s="22">
        <v>0</v>
      </c>
      <c r="F477" s="22">
        <v>0</v>
      </c>
      <c r="G477" s="23">
        <v>6000</v>
      </c>
      <c r="H477" s="22">
        <v>7164.1251199999997</v>
      </c>
      <c r="I477" s="22">
        <v>6000</v>
      </c>
      <c r="J477" s="22">
        <v>7164.1251199999997</v>
      </c>
      <c r="K477" s="22">
        <v>0</v>
      </c>
      <c r="L477" s="22">
        <v>0</v>
      </c>
    </row>
    <row r="478" spans="1:12" hidden="1" x14ac:dyDescent="0.25">
      <c r="A478" s="16" t="s">
        <v>268</v>
      </c>
      <c r="B478" s="15" t="s">
        <v>269</v>
      </c>
      <c r="C478" s="15" t="s">
        <v>21</v>
      </c>
      <c r="D478" s="15"/>
      <c r="E478" s="22">
        <v>0</v>
      </c>
      <c r="F478" s="22">
        <v>0</v>
      </c>
      <c r="G478" s="23">
        <v>100</v>
      </c>
      <c r="H478" s="22">
        <v>3311861.7662599999</v>
      </c>
      <c r="I478" s="22">
        <v>100</v>
      </c>
      <c r="J478" s="22">
        <v>3311861.7662599999</v>
      </c>
      <c r="K478" s="22">
        <v>0</v>
      </c>
      <c r="L478" s="22">
        <v>0</v>
      </c>
    </row>
    <row r="479" spans="1:12" hidden="1" x14ac:dyDescent="0.25">
      <c r="A479" s="16" t="s">
        <v>270</v>
      </c>
      <c r="B479" s="15" t="s">
        <v>271</v>
      </c>
      <c r="C479" s="15" t="s">
        <v>21</v>
      </c>
      <c r="D479" s="15"/>
      <c r="E479" s="22">
        <v>0</v>
      </c>
      <c r="F479" s="22">
        <v>0</v>
      </c>
      <c r="G479" s="23">
        <v>400</v>
      </c>
      <c r="H479" s="22">
        <v>197070.31602999999</v>
      </c>
      <c r="I479" s="22">
        <v>400</v>
      </c>
      <c r="J479" s="22">
        <v>197070.31602999999</v>
      </c>
      <c r="K479" s="22">
        <v>0</v>
      </c>
      <c r="L479" s="22">
        <v>0</v>
      </c>
    </row>
    <row r="480" spans="1:12" hidden="1" x14ac:dyDescent="0.25">
      <c r="A480" s="16" t="s">
        <v>272</v>
      </c>
      <c r="B480" s="15" t="s">
        <v>273</v>
      </c>
      <c r="C480" s="15" t="s">
        <v>21</v>
      </c>
      <c r="D480" s="15"/>
      <c r="E480" s="22">
        <v>0</v>
      </c>
      <c r="F480" s="22">
        <v>0</v>
      </c>
      <c r="G480" s="23">
        <v>200</v>
      </c>
      <c r="H480" s="22">
        <v>36493.586369999997</v>
      </c>
      <c r="I480" s="22">
        <v>200</v>
      </c>
      <c r="J480" s="22">
        <v>36493.586369999997</v>
      </c>
      <c r="K480" s="22">
        <v>0</v>
      </c>
      <c r="L480" s="22">
        <v>0</v>
      </c>
    </row>
    <row r="481" spans="1:12" hidden="1" x14ac:dyDescent="0.25">
      <c r="A481" s="16" t="s">
        <v>274</v>
      </c>
      <c r="B481" s="15" t="s">
        <v>275</v>
      </c>
      <c r="C481" s="15" t="s">
        <v>21</v>
      </c>
      <c r="D481" s="15"/>
      <c r="E481" s="22">
        <v>0</v>
      </c>
      <c r="F481" s="22">
        <v>0</v>
      </c>
      <c r="G481" s="23">
        <v>100</v>
      </c>
      <c r="H481" s="22">
        <v>33760.504610000004</v>
      </c>
      <c r="I481" s="22">
        <v>100</v>
      </c>
      <c r="J481" s="22">
        <v>33760.504610000004</v>
      </c>
      <c r="K481" s="22">
        <v>0</v>
      </c>
      <c r="L481" s="22">
        <v>0</v>
      </c>
    </row>
    <row r="482" spans="1:12" hidden="1" x14ac:dyDescent="0.25">
      <c r="A482" s="16" t="s">
        <v>276</v>
      </c>
      <c r="B482" s="15" t="s">
        <v>277</v>
      </c>
      <c r="C482" s="15" t="s">
        <v>21</v>
      </c>
      <c r="D482" s="15"/>
      <c r="E482" s="22">
        <v>0</v>
      </c>
      <c r="F482" s="22">
        <v>0</v>
      </c>
      <c r="G482" s="23">
        <v>600</v>
      </c>
      <c r="H482" s="22">
        <v>4981471.1322600003</v>
      </c>
      <c r="I482" s="22">
        <v>600</v>
      </c>
      <c r="J482" s="22">
        <v>4981471.1322600003</v>
      </c>
      <c r="K482" s="22">
        <v>0</v>
      </c>
      <c r="L482" s="22">
        <v>0</v>
      </c>
    </row>
    <row r="483" spans="1:12" hidden="1" x14ac:dyDescent="0.25">
      <c r="A483" s="16" t="s">
        <v>278</v>
      </c>
      <c r="B483" s="15" t="s">
        <v>279</v>
      </c>
      <c r="C483" s="15" t="s">
        <v>21</v>
      </c>
      <c r="D483" s="15"/>
      <c r="E483" s="22">
        <v>0</v>
      </c>
      <c r="F483" s="22">
        <v>0</v>
      </c>
      <c r="G483" s="23">
        <v>100</v>
      </c>
      <c r="H483" s="22">
        <v>426070.19946999999</v>
      </c>
      <c r="I483" s="22">
        <v>100</v>
      </c>
      <c r="J483" s="22">
        <v>426070.19946999999</v>
      </c>
      <c r="K483" s="22">
        <v>0</v>
      </c>
      <c r="L483" s="22">
        <v>0</v>
      </c>
    </row>
    <row r="484" spans="1:12" hidden="1" x14ac:dyDescent="0.25">
      <c r="A484" s="16" t="s">
        <v>280</v>
      </c>
      <c r="B484" s="15" t="s">
        <v>281</v>
      </c>
      <c r="C484" s="15" t="s">
        <v>21</v>
      </c>
      <c r="D484" s="15"/>
      <c r="E484" s="22">
        <v>0</v>
      </c>
      <c r="F484" s="22">
        <v>0</v>
      </c>
      <c r="G484" s="23">
        <v>6000</v>
      </c>
      <c r="H484" s="22">
        <v>5250</v>
      </c>
      <c r="I484" s="22">
        <v>6000</v>
      </c>
      <c r="J484" s="22">
        <v>5250</v>
      </c>
      <c r="K484" s="22">
        <v>0</v>
      </c>
      <c r="L484" s="22">
        <v>0</v>
      </c>
    </row>
    <row r="485" spans="1:12" hidden="1" x14ac:dyDescent="0.25">
      <c r="A485" s="16" t="s">
        <v>282</v>
      </c>
      <c r="B485" s="15" t="s">
        <v>283</v>
      </c>
      <c r="C485" s="15" t="s">
        <v>21</v>
      </c>
      <c r="D485" s="15"/>
      <c r="E485" s="22">
        <v>0</v>
      </c>
      <c r="F485" s="22">
        <v>0</v>
      </c>
      <c r="G485" s="23">
        <v>2200</v>
      </c>
      <c r="H485" s="22">
        <v>22580</v>
      </c>
      <c r="I485" s="22">
        <v>2200</v>
      </c>
      <c r="J485" s="22">
        <v>22580</v>
      </c>
      <c r="K485" s="22">
        <v>0</v>
      </c>
      <c r="L485" s="22">
        <v>0</v>
      </c>
    </row>
    <row r="486" spans="1:12" hidden="1" x14ac:dyDescent="0.25">
      <c r="A486" s="16" t="s">
        <v>284</v>
      </c>
      <c r="B486" s="15" t="s">
        <v>285</v>
      </c>
      <c r="C486" s="15" t="s">
        <v>21</v>
      </c>
      <c r="D486" s="15"/>
      <c r="E486" s="22">
        <v>0</v>
      </c>
      <c r="F486" s="22">
        <v>0</v>
      </c>
      <c r="G486" s="23">
        <v>10000</v>
      </c>
      <c r="H486" s="22">
        <v>1650</v>
      </c>
      <c r="I486" s="22">
        <v>10000</v>
      </c>
      <c r="J486" s="22">
        <v>1650</v>
      </c>
      <c r="K486" s="22">
        <v>0</v>
      </c>
      <c r="L486" s="22">
        <v>0</v>
      </c>
    </row>
    <row r="487" spans="1:12" hidden="1" x14ac:dyDescent="0.25">
      <c r="A487" s="16" t="s">
        <v>286</v>
      </c>
      <c r="B487" s="15" t="s">
        <v>287</v>
      </c>
      <c r="C487" s="15" t="s">
        <v>21</v>
      </c>
      <c r="D487" s="15"/>
      <c r="E487" s="22">
        <v>0</v>
      </c>
      <c r="F487" s="22">
        <v>0</v>
      </c>
      <c r="G487" s="23">
        <v>10000</v>
      </c>
      <c r="H487" s="22">
        <v>1650</v>
      </c>
      <c r="I487" s="22">
        <v>10000</v>
      </c>
      <c r="J487" s="22">
        <v>1650</v>
      </c>
      <c r="K487" s="22">
        <v>0</v>
      </c>
      <c r="L487" s="22">
        <v>0</v>
      </c>
    </row>
    <row r="488" spans="1:12" hidden="1" x14ac:dyDescent="0.25">
      <c r="A488" s="16" t="s">
        <v>288</v>
      </c>
      <c r="B488" s="15" t="s">
        <v>289</v>
      </c>
      <c r="C488" s="15" t="s">
        <v>21</v>
      </c>
      <c r="D488" s="15"/>
      <c r="E488" s="22">
        <v>0</v>
      </c>
      <c r="F488" s="22">
        <v>0</v>
      </c>
      <c r="G488" s="23">
        <v>5000</v>
      </c>
      <c r="H488" s="22">
        <v>900</v>
      </c>
      <c r="I488" s="22">
        <v>5000</v>
      </c>
      <c r="J488" s="22">
        <v>900</v>
      </c>
      <c r="K488" s="22">
        <v>0</v>
      </c>
      <c r="L488" s="22">
        <v>0</v>
      </c>
    </row>
    <row r="489" spans="1:12" hidden="1" x14ac:dyDescent="0.25">
      <c r="A489" s="16" t="s">
        <v>290</v>
      </c>
      <c r="B489" s="15" t="s">
        <v>291</v>
      </c>
      <c r="C489" s="15" t="s">
        <v>21</v>
      </c>
      <c r="D489" s="15"/>
      <c r="E489" s="22">
        <v>0</v>
      </c>
      <c r="F489" s="22">
        <v>0</v>
      </c>
      <c r="G489" s="23">
        <v>13000</v>
      </c>
      <c r="H489" s="22">
        <v>11140</v>
      </c>
      <c r="I489" s="22">
        <v>13000</v>
      </c>
      <c r="J489" s="22">
        <v>11140</v>
      </c>
      <c r="K489" s="22">
        <v>0</v>
      </c>
      <c r="L489" s="22">
        <v>0</v>
      </c>
    </row>
    <row r="490" spans="1:12" hidden="1" x14ac:dyDescent="0.25">
      <c r="A490" s="16" t="s">
        <v>292</v>
      </c>
      <c r="B490" s="15" t="s">
        <v>293</v>
      </c>
      <c r="C490" s="15" t="s">
        <v>21</v>
      </c>
      <c r="D490" s="15"/>
      <c r="E490" s="22">
        <v>0</v>
      </c>
      <c r="F490" s="22">
        <v>0</v>
      </c>
      <c r="G490" s="23">
        <v>200</v>
      </c>
      <c r="H490" s="22">
        <v>500</v>
      </c>
      <c r="I490" s="22">
        <v>200</v>
      </c>
      <c r="J490" s="22">
        <v>500</v>
      </c>
      <c r="K490" s="22">
        <v>0</v>
      </c>
      <c r="L490" s="22">
        <v>0</v>
      </c>
    </row>
    <row r="491" spans="1:12" hidden="1" x14ac:dyDescent="0.25">
      <c r="A491" s="16" t="s">
        <v>294</v>
      </c>
      <c r="B491" s="15" t="s">
        <v>295</v>
      </c>
      <c r="C491" s="15" t="s">
        <v>21</v>
      </c>
      <c r="D491" s="15"/>
      <c r="E491" s="22">
        <v>0</v>
      </c>
      <c r="F491" s="22">
        <v>0</v>
      </c>
      <c r="G491" s="23">
        <v>900</v>
      </c>
      <c r="H491" s="22">
        <v>5380</v>
      </c>
      <c r="I491" s="22">
        <v>900</v>
      </c>
      <c r="J491" s="22">
        <v>5380</v>
      </c>
      <c r="K491" s="22">
        <v>0</v>
      </c>
      <c r="L491" s="22">
        <v>0</v>
      </c>
    </row>
    <row r="492" spans="1:12" hidden="1" x14ac:dyDescent="0.25">
      <c r="A492" s="16" t="s">
        <v>296</v>
      </c>
      <c r="B492" s="15" t="s">
        <v>297</v>
      </c>
      <c r="C492" s="15" t="s">
        <v>21</v>
      </c>
      <c r="D492" s="15"/>
      <c r="E492" s="22">
        <v>0</v>
      </c>
      <c r="F492" s="22">
        <v>0</v>
      </c>
      <c r="G492" s="23">
        <v>200</v>
      </c>
      <c r="H492" s="22">
        <v>4000</v>
      </c>
      <c r="I492" s="22">
        <v>200</v>
      </c>
      <c r="J492" s="22">
        <v>4000</v>
      </c>
      <c r="K492" s="22">
        <v>0</v>
      </c>
      <c r="L492" s="22">
        <v>0</v>
      </c>
    </row>
    <row r="493" spans="1:12" hidden="1" x14ac:dyDescent="0.25">
      <c r="A493" s="16" t="s">
        <v>298</v>
      </c>
      <c r="B493" s="15" t="s">
        <v>299</v>
      </c>
      <c r="C493" s="15" t="s">
        <v>21</v>
      </c>
      <c r="D493" s="15"/>
      <c r="E493" s="22">
        <v>0</v>
      </c>
      <c r="F493" s="22">
        <v>0</v>
      </c>
      <c r="G493" s="23">
        <v>200</v>
      </c>
      <c r="H493" s="22">
        <v>1200</v>
      </c>
      <c r="I493" s="22">
        <v>200</v>
      </c>
      <c r="J493" s="22">
        <v>1200</v>
      </c>
      <c r="K493" s="22">
        <v>0</v>
      </c>
      <c r="L493" s="22">
        <v>0</v>
      </c>
    </row>
    <row r="494" spans="1:12" hidden="1" x14ac:dyDescent="0.25">
      <c r="A494" s="16" t="s">
        <v>300</v>
      </c>
      <c r="B494" s="15" t="s">
        <v>301</v>
      </c>
      <c r="C494" s="15" t="s">
        <v>21</v>
      </c>
      <c r="D494" s="15"/>
      <c r="E494" s="22">
        <v>0</v>
      </c>
      <c r="F494" s="22">
        <v>0</v>
      </c>
      <c r="G494" s="23">
        <v>400</v>
      </c>
      <c r="H494" s="22">
        <v>1400</v>
      </c>
      <c r="I494" s="22">
        <v>400</v>
      </c>
      <c r="J494" s="22">
        <v>1400</v>
      </c>
      <c r="K494" s="22">
        <v>0</v>
      </c>
      <c r="L494" s="22">
        <v>0</v>
      </c>
    </row>
    <row r="495" spans="1:12" hidden="1" x14ac:dyDescent="0.25">
      <c r="A495" s="16" t="s">
        <v>302</v>
      </c>
      <c r="B495" s="15" t="s">
        <v>303</v>
      </c>
      <c r="C495" s="15" t="s">
        <v>21</v>
      </c>
      <c r="D495" s="15"/>
      <c r="E495" s="22">
        <v>0</v>
      </c>
      <c r="F495" s="22">
        <v>0</v>
      </c>
      <c r="G495" s="23">
        <v>800</v>
      </c>
      <c r="H495" s="22">
        <v>4000</v>
      </c>
      <c r="I495" s="22">
        <v>800</v>
      </c>
      <c r="J495" s="22">
        <v>4000</v>
      </c>
      <c r="K495" s="22">
        <v>0</v>
      </c>
      <c r="L495" s="22">
        <v>0</v>
      </c>
    </row>
    <row r="496" spans="1:12" hidden="1" x14ac:dyDescent="0.25">
      <c r="A496" s="16" t="s">
        <v>304</v>
      </c>
      <c r="B496" s="15" t="s">
        <v>305</v>
      </c>
      <c r="C496" s="15" t="s">
        <v>21</v>
      </c>
      <c r="D496" s="15"/>
      <c r="E496" s="22">
        <v>0</v>
      </c>
      <c r="F496" s="22">
        <v>0</v>
      </c>
      <c r="G496" s="23">
        <v>500</v>
      </c>
      <c r="H496" s="22">
        <v>2500</v>
      </c>
      <c r="I496" s="22">
        <v>500</v>
      </c>
      <c r="J496" s="22">
        <v>2500</v>
      </c>
      <c r="K496" s="22">
        <v>0</v>
      </c>
      <c r="L496" s="22">
        <v>0</v>
      </c>
    </row>
    <row r="497" spans="1:12" hidden="1" x14ac:dyDescent="0.25">
      <c r="A497" s="16" t="s">
        <v>306</v>
      </c>
      <c r="B497" s="15" t="s">
        <v>307</v>
      </c>
      <c r="C497" s="15" t="s">
        <v>21</v>
      </c>
      <c r="D497" s="15"/>
      <c r="E497" s="22">
        <v>0</v>
      </c>
      <c r="F497" s="22">
        <v>0</v>
      </c>
      <c r="G497" s="23">
        <v>800</v>
      </c>
      <c r="H497" s="22">
        <v>24000</v>
      </c>
      <c r="I497" s="22">
        <v>800</v>
      </c>
      <c r="J497" s="22">
        <v>24000</v>
      </c>
      <c r="K497" s="22">
        <v>0</v>
      </c>
      <c r="L497" s="22">
        <v>0</v>
      </c>
    </row>
    <row r="498" spans="1:12" hidden="1" x14ac:dyDescent="0.25">
      <c r="A498" s="16" t="s">
        <v>308</v>
      </c>
      <c r="B498" s="15" t="s">
        <v>309</v>
      </c>
      <c r="C498" s="15" t="s">
        <v>21</v>
      </c>
      <c r="D498" s="15"/>
      <c r="E498" s="22">
        <v>0</v>
      </c>
      <c r="F498" s="22">
        <v>0</v>
      </c>
      <c r="G498" s="23">
        <v>400</v>
      </c>
      <c r="H498" s="22">
        <v>600</v>
      </c>
      <c r="I498" s="22">
        <v>400</v>
      </c>
      <c r="J498" s="22">
        <v>600</v>
      </c>
      <c r="K498" s="22">
        <v>0</v>
      </c>
      <c r="L498" s="22">
        <v>0</v>
      </c>
    </row>
    <row r="499" spans="1:12" hidden="1" x14ac:dyDescent="0.25">
      <c r="A499" s="16" t="s">
        <v>310</v>
      </c>
      <c r="B499" s="15" t="s">
        <v>311</v>
      </c>
      <c r="C499" s="15" t="s">
        <v>21</v>
      </c>
      <c r="D499" s="15"/>
      <c r="E499" s="22">
        <v>0</v>
      </c>
      <c r="F499" s="22">
        <v>0</v>
      </c>
      <c r="G499" s="23">
        <v>800</v>
      </c>
      <c r="H499" s="22">
        <v>24000</v>
      </c>
      <c r="I499" s="22">
        <v>800</v>
      </c>
      <c r="J499" s="22">
        <v>24000</v>
      </c>
      <c r="K499" s="22">
        <v>0</v>
      </c>
      <c r="L499" s="22">
        <v>0</v>
      </c>
    </row>
    <row r="500" spans="1:12" hidden="1" x14ac:dyDescent="0.25">
      <c r="A500" s="16" t="s">
        <v>312</v>
      </c>
      <c r="B500" s="15" t="s">
        <v>313</v>
      </c>
      <c r="C500" s="15" t="s">
        <v>21</v>
      </c>
      <c r="D500" s="15"/>
      <c r="E500" s="22">
        <v>0</v>
      </c>
      <c r="F500" s="22">
        <v>0</v>
      </c>
      <c r="G500" s="23">
        <v>250</v>
      </c>
      <c r="H500" s="22">
        <v>11250</v>
      </c>
      <c r="I500" s="22">
        <v>250</v>
      </c>
      <c r="J500" s="22">
        <v>11250</v>
      </c>
      <c r="K500" s="22">
        <v>0</v>
      </c>
      <c r="L500" s="22">
        <v>0</v>
      </c>
    </row>
    <row r="501" spans="1:12" hidden="1" x14ac:dyDescent="0.25">
      <c r="A501" s="16" t="s">
        <v>314</v>
      </c>
      <c r="B501" s="15" t="s">
        <v>315</v>
      </c>
      <c r="C501" s="15" t="s">
        <v>21</v>
      </c>
      <c r="D501" s="15"/>
      <c r="E501" s="22">
        <v>0</v>
      </c>
      <c r="F501" s="22">
        <v>0</v>
      </c>
      <c r="G501" s="23">
        <v>400</v>
      </c>
      <c r="H501" s="22">
        <v>2000</v>
      </c>
      <c r="I501" s="22">
        <v>400</v>
      </c>
      <c r="J501" s="22">
        <v>2000</v>
      </c>
      <c r="K501" s="22">
        <v>0</v>
      </c>
      <c r="L501" s="22">
        <v>0</v>
      </c>
    </row>
    <row r="502" spans="1:12" hidden="1" x14ac:dyDescent="0.25">
      <c r="A502" s="16" t="s">
        <v>316</v>
      </c>
      <c r="B502" s="15" t="s">
        <v>317</v>
      </c>
      <c r="C502" s="15" t="s">
        <v>21</v>
      </c>
      <c r="D502" s="15"/>
      <c r="E502" s="22">
        <v>0</v>
      </c>
      <c r="F502" s="22">
        <v>0</v>
      </c>
      <c r="G502" s="23">
        <v>400</v>
      </c>
      <c r="H502" s="22">
        <v>32000</v>
      </c>
      <c r="I502" s="22">
        <v>400</v>
      </c>
      <c r="J502" s="22">
        <v>32000</v>
      </c>
      <c r="K502" s="22">
        <v>0</v>
      </c>
      <c r="L502" s="22">
        <v>0</v>
      </c>
    </row>
    <row r="503" spans="1:12" hidden="1" x14ac:dyDescent="0.25">
      <c r="A503" s="16" t="s">
        <v>318</v>
      </c>
      <c r="B503" s="15" t="s">
        <v>319</v>
      </c>
      <c r="C503" s="15" t="s">
        <v>21</v>
      </c>
      <c r="D503" s="15"/>
      <c r="E503" s="22">
        <v>0</v>
      </c>
      <c r="F503" s="22">
        <v>0</v>
      </c>
      <c r="G503" s="23">
        <v>1000</v>
      </c>
      <c r="H503" s="22">
        <v>3500</v>
      </c>
      <c r="I503" s="22">
        <v>1000</v>
      </c>
      <c r="J503" s="22">
        <v>3500</v>
      </c>
      <c r="K503" s="22">
        <v>0</v>
      </c>
      <c r="L503" s="22">
        <v>0</v>
      </c>
    </row>
    <row r="504" spans="1:12" hidden="1" x14ac:dyDescent="0.25">
      <c r="A504" s="16" t="s">
        <v>320</v>
      </c>
      <c r="B504" s="15" t="s">
        <v>321</v>
      </c>
      <c r="C504" s="15" t="s">
        <v>21</v>
      </c>
      <c r="D504" s="15"/>
      <c r="E504" s="22">
        <v>0</v>
      </c>
      <c r="F504" s="22">
        <v>0</v>
      </c>
      <c r="G504" s="23">
        <v>500</v>
      </c>
      <c r="H504" s="22">
        <v>4500</v>
      </c>
      <c r="I504" s="22">
        <v>500</v>
      </c>
      <c r="J504" s="22">
        <v>4500</v>
      </c>
      <c r="K504" s="22">
        <v>0</v>
      </c>
      <c r="L504" s="22">
        <v>0</v>
      </c>
    </row>
    <row r="505" spans="1:12" hidden="1" x14ac:dyDescent="0.25">
      <c r="A505" s="16" t="s">
        <v>322</v>
      </c>
      <c r="B505" s="15" t="s">
        <v>323</v>
      </c>
      <c r="C505" s="15" t="s">
        <v>21</v>
      </c>
      <c r="D505" s="15"/>
      <c r="E505" s="22">
        <v>0</v>
      </c>
      <c r="F505" s="22">
        <v>0</v>
      </c>
      <c r="G505" s="23">
        <v>1000</v>
      </c>
      <c r="H505" s="22">
        <v>100</v>
      </c>
      <c r="I505" s="22">
        <v>1000</v>
      </c>
      <c r="J505" s="22">
        <v>100</v>
      </c>
      <c r="K505" s="22">
        <v>0</v>
      </c>
      <c r="L505" s="22">
        <v>0</v>
      </c>
    </row>
    <row r="506" spans="1:12" hidden="1" x14ac:dyDescent="0.25">
      <c r="A506" s="16" t="s">
        <v>324</v>
      </c>
      <c r="B506" s="15" t="s">
        <v>325</v>
      </c>
      <c r="C506" s="15" t="s">
        <v>21</v>
      </c>
      <c r="D506" s="15"/>
      <c r="E506" s="22">
        <v>0</v>
      </c>
      <c r="F506" s="22">
        <v>0</v>
      </c>
      <c r="G506" s="23">
        <v>800</v>
      </c>
      <c r="H506" s="22">
        <v>23200</v>
      </c>
      <c r="I506" s="22">
        <v>800</v>
      </c>
      <c r="J506" s="22">
        <v>23200</v>
      </c>
      <c r="K506" s="22">
        <v>0</v>
      </c>
      <c r="L506" s="22">
        <v>0</v>
      </c>
    </row>
    <row r="507" spans="1:12" hidden="1" x14ac:dyDescent="0.25">
      <c r="A507" s="16" t="s">
        <v>326</v>
      </c>
      <c r="B507" s="15" t="s">
        <v>327</v>
      </c>
      <c r="C507" s="15" t="s">
        <v>21</v>
      </c>
      <c r="D507" s="15"/>
      <c r="E507" s="22">
        <v>0</v>
      </c>
      <c r="F507" s="22">
        <v>0</v>
      </c>
      <c r="G507" s="23">
        <v>400</v>
      </c>
      <c r="H507" s="22">
        <v>2400</v>
      </c>
      <c r="I507" s="22">
        <v>400</v>
      </c>
      <c r="J507" s="22">
        <v>2400</v>
      </c>
      <c r="K507" s="22">
        <v>0</v>
      </c>
      <c r="L507" s="22">
        <v>0</v>
      </c>
    </row>
    <row r="508" spans="1:12" hidden="1" x14ac:dyDescent="0.25">
      <c r="A508" s="16" t="s">
        <v>328</v>
      </c>
      <c r="B508" s="15" t="s">
        <v>329</v>
      </c>
      <c r="C508" s="15" t="s">
        <v>21</v>
      </c>
      <c r="D508" s="15"/>
      <c r="E508" s="22">
        <v>0</v>
      </c>
      <c r="F508" s="22">
        <v>0</v>
      </c>
      <c r="G508" s="23">
        <v>1200</v>
      </c>
      <c r="H508" s="22">
        <v>16200</v>
      </c>
      <c r="I508" s="22">
        <v>1200</v>
      </c>
      <c r="J508" s="22">
        <v>16200</v>
      </c>
      <c r="K508" s="22">
        <v>0</v>
      </c>
      <c r="L508" s="22">
        <v>0</v>
      </c>
    </row>
    <row r="509" spans="1:12" hidden="1" x14ac:dyDescent="0.25">
      <c r="A509" s="16" t="s">
        <v>330</v>
      </c>
      <c r="B509" s="15" t="s">
        <v>331</v>
      </c>
      <c r="C509" s="15" t="s">
        <v>21</v>
      </c>
      <c r="D509" s="15"/>
      <c r="E509" s="22">
        <v>0</v>
      </c>
      <c r="F509" s="22">
        <v>0</v>
      </c>
      <c r="G509" s="23">
        <v>4000</v>
      </c>
      <c r="H509" s="22">
        <v>6000</v>
      </c>
      <c r="I509" s="22">
        <v>4000</v>
      </c>
      <c r="J509" s="22">
        <v>6000</v>
      </c>
      <c r="K509" s="22">
        <v>0</v>
      </c>
      <c r="L509" s="22">
        <v>0</v>
      </c>
    </row>
    <row r="510" spans="1:12" hidden="1" x14ac:dyDescent="0.25">
      <c r="A510" s="16" t="s">
        <v>332</v>
      </c>
      <c r="B510" s="15" t="s">
        <v>333</v>
      </c>
      <c r="C510" s="15" t="s">
        <v>21</v>
      </c>
      <c r="D510" s="15"/>
      <c r="E510" s="22">
        <v>0</v>
      </c>
      <c r="F510" s="22">
        <v>0</v>
      </c>
      <c r="G510" s="23">
        <v>4000</v>
      </c>
      <c r="H510" s="22">
        <v>6000</v>
      </c>
      <c r="I510" s="22">
        <v>4000</v>
      </c>
      <c r="J510" s="22">
        <v>6000</v>
      </c>
      <c r="K510" s="22">
        <v>0</v>
      </c>
      <c r="L510" s="22">
        <v>0</v>
      </c>
    </row>
    <row r="511" spans="1:12" hidden="1" x14ac:dyDescent="0.25">
      <c r="A511" s="16" t="s">
        <v>334</v>
      </c>
      <c r="B511" s="15" t="s">
        <v>335</v>
      </c>
      <c r="C511" s="15" t="s">
        <v>21</v>
      </c>
      <c r="D511" s="15"/>
      <c r="E511" s="22">
        <v>0</v>
      </c>
      <c r="F511" s="22">
        <v>0</v>
      </c>
      <c r="G511" s="23">
        <v>2000</v>
      </c>
      <c r="H511" s="22">
        <v>3500</v>
      </c>
      <c r="I511" s="22">
        <v>2000</v>
      </c>
      <c r="J511" s="22">
        <v>3500</v>
      </c>
      <c r="K511" s="22">
        <v>0</v>
      </c>
      <c r="L511" s="22">
        <v>0</v>
      </c>
    </row>
    <row r="512" spans="1:12" hidden="1" x14ac:dyDescent="0.25">
      <c r="A512" s="16" t="s">
        <v>336</v>
      </c>
      <c r="B512" s="15" t="s">
        <v>337</v>
      </c>
      <c r="C512" s="15" t="s">
        <v>21</v>
      </c>
      <c r="D512" s="15"/>
      <c r="E512" s="22">
        <v>0</v>
      </c>
      <c r="F512" s="22">
        <v>0</v>
      </c>
      <c r="G512" s="23">
        <v>50000</v>
      </c>
      <c r="H512" s="22">
        <v>27350</v>
      </c>
      <c r="I512" s="22">
        <v>50000</v>
      </c>
      <c r="J512" s="22">
        <v>27350</v>
      </c>
      <c r="K512" s="22">
        <v>0</v>
      </c>
      <c r="L512" s="22">
        <v>0</v>
      </c>
    </row>
    <row r="513" spans="1:12" hidden="1" x14ac:dyDescent="0.25">
      <c r="A513" s="16" t="s">
        <v>338</v>
      </c>
      <c r="B513" s="15" t="s">
        <v>339</v>
      </c>
      <c r="C513" s="15" t="s">
        <v>21</v>
      </c>
      <c r="D513" s="15"/>
      <c r="E513" s="22">
        <v>0</v>
      </c>
      <c r="F513" s="22">
        <v>0</v>
      </c>
      <c r="G513" s="23">
        <v>1000</v>
      </c>
      <c r="H513" s="22">
        <v>1750</v>
      </c>
      <c r="I513" s="22">
        <v>1000</v>
      </c>
      <c r="J513" s="22">
        <v>1750</v>
      </c>
      <c r="K513" s="22">
        <v>0</v>
      </c>
      <c r="L513" s="22">
        <v>0</v>
      </c>
    </row>
    <row r="514" spans="1:12" hidden="1" x14ac:dyDescent="0.25">
      <c r="A514" s="16" t="s">
        <v>340</v>
      </c>
      <c r="B514" s="15" t="s">
        <v>341</v>
      </c>
      <c r="C514" s="15" t="s">
        <v>21</v>
      </c>
      <c r="D514" s="15"/>
      <c r="E514" s="22">
        <v>0</v>
      </c>
      <c r="F514" s="22">
        <v>0</v>
      </c>
      <c r="G514" s="23">
        <v>200</v>
      </c>
      <c r="H514" s="22">
        <v>18000</v>
      </c>
      <c r="I514" s="22">
        <v>200</v>
      </c>
      <c r="J514" s="22">
        <v>18000</v>
      </c>
      <c r="K514" s="22">
        <v>0</v>
      </c>
      <c r="L514" s="22">
        <v>0</v>
      </c>
    </row>
    <row r="515" spans="1:12" hidden="1" x14ac:dyDescent="0.25">
      <c r="A515" s="16" t="s">
        <v>342</v>
      </c>
      <c r="B515" s="15" t="s">
        <v>343</v>
      </c>
      <c r="C515" s="15" t="s">
        <v>21</v>
      </c>
      <c r="D515" s="15"/>
      <c r="E515" s="22">
        <v>0</v>
      </c>
      <c r="F515" s="22">
        <v>0</v>
      </c>
      <c r="G515" s="23">
        <v>4000</v>
      </c>
      <c r="H515" s="22">
        <v>4800</v>
      </c>
      <c r="I515" s="22">
        <v>4000</v>
      </c>
      <c r="J515" s="22">
        <v>4800</v>
      </c>
      <c r="K515" s="22">
        <v>0</v>
      </c>
      <c r="L515" s="22">
        <v>0</v>
      </c>
    </row>
    <row r="516" spans="1:12" hidden="1" x14ac:dyDescent="0.25">
      <c r="A516" s="16" t="s">
        <v>344</v>
      </c>
      <c r="B516" s="15" t="s">
        <v>345</v>
      </c>
      <c r="C516" s="15" t="s">
        <v>21</v>
      </c>
      <c r="D516" s="15"/>
      <c r="E516" s="22">
        <v>0</v>
      </c>
      <c r="F516" s="22">
        <v>0</v>
      </c>
      <c r="G516" s="23">
        <v>200</v>
      </c>
      <c r="H516" s="22">
        <v>9600</v>
      </c>
      <c r="I516" s="22">
        <v>200</v>
      </c>
      <c r="J516" s="22">
        <v>9600</v>
      </c>
      <c r="K516" s="22">
        <v>0</v>
      </c>
      <c r="L516" s="22">
        <v>0</v>
      </c>
    </row>
    <row r="517" spans="1:12" hidden="1" x14ac:dyDescent="0.25">
      <c r="A517" s="16" t="s">
        <v>346</v>
      </c>
      <c r="B517" s="15" t="s">
        <v>347</v>
      </c>
      <c r="C517" s="15" t="s">
        <v>21</v>
      </c>
      <c r="D517" s="15"/>
      <c r="E517" s="22">
        <v>0</v>
      </c>
      <c r="F517" s="22">
        <v>0</v>
      </c>
      <c r="G517" s="23">
        <v>5</v>
      </c>
      <c r="H517" s="22">
        <v>750</v>
      </c>
      <c r="I517" s="22">
        <v>5</v>
      </c>
      <c r="J517" s="22">
        <v>750</v>
      </c>
      <c r="K517" s="22">
        <v>0</v>
      </c>
      <c r="L517" s="22">
        <v>0</v>
      </c>
    </row>
    <row r="518" spans="1:12" hidden="1" x14ac:dyDescent="0.25">
      <c r="A518" s="16" t="s">
        <v>348</v>
      </c>
      <c r="B518" s="15" t="s">
        <v>349</v>
      </c>
      <c r="C518" s="15" t="s">
        <v>21</v>
      </c>
      <c r="D518" s="15"/>
      <c r="E518" s="22">
        <v>0</v>
      </c>
      <c r="F518" s="22">
        <v>0</v>
      </c>
      <c r="G518" s="23">
        <v>400</v>
      </c>
      <c r="H518" s="22">
        <v>30000</v>
      </c>
      <c r="I518" s="22">
        <v>400</v>
      </c>
      <c r="J518" s="22">
        <v>30000</v>
      </c>
      <c r="K518" s="22">
        <v>0</v>
      </c>
      <c r="L518" s="22">
        <v>0</v>
      </c>
    </row>
    <row r="519" spans="1:12" hidden="1" x14ac:dyDescent="0.25">
      <c r="A519" s="16" t="s">
        <v>350</v>
      </c>
      <c r="B519" s="15" t="s">
        <v>351</v>
      </c>
      <c r="C519" s="15" t="s">
        <v>21</v>
      </c>
      <c r="D519" s="15"/>
      <c r="E519" s="22">
        <v>0</v>
      </c>
      <c r="F519" s="22">
        <v>0</v>
      </c>
      <c r="G519" s="23">
        <v>100</v>
      </c>
      <c r="H519" s="22">
        <v>8500</v>
      </c>
      <c r="I519" s="22">
        <v>100</v>
      </c>
      <c r="J519" s="22">
        <v>8500</v>
      </c>
      <c r="K519" s="22">
        <v>0</v>
      </c>
      <c r="L519" s="22">
        <v>0</v>
      </c>
    </row>
    <row r="520" spans="1:12" hidden="1" x14ac:dyDescent="0.25">
      <c r="A520" s="16" t="s">
        <v>352</v>
      </c>
      <c r="B520" s="15" t="s">
        <v>353</v>
      </c>
      <c r="C520" s="15" t="s">
        <v>21</v>
      </c>
      <c r="D520" s="15"/>
      <c r="E520" s="22">
        <v>0</v>
      </c>
      <c r="F520" s="22">
        <v>0</v>
      </c>
      <c r="G520" s="23">
        <v>400</v>
      </c>
      <c r="H520" s="22">
        <v>1440</v>
      </c>
      <c r="I520" s="22">
        <v>400</v>
      </c>
      <c r="J520" s="22">
        <v>1440</v>
      </c>
      <c r="K520" s="22">
        <v>0</v>
      </c>
      <c r="L520" s="22">
        <v>0</v>
      </c>
    </row>
    <row r="521" spans="1:12" hidden="1" x14ac:dyDescent="0.25">
      <c r="A521" s="16" t="s">
        <v>354</v>
      </c>
      <c r="B521" s="15" t="s">
        <v>355</v>
      </c>
      <c r="C521" s="15" t="s">
        <v>21</v>
      </c>
      <c r="D521" s="15"/>
      <c r="E521" s="22">
        <v>0</v>
      </c>
      <c r="F521" s="22">
        <v>0</v>
      </c>
      <c r="G521" s="23">
        <v>400</v>
      </c>
      <c r="H521" s="22">
        <v>520</v>
      </c>
      <c r="I521" s="22">
        <v>400</v>
      </c>
      <c r="J521" s="22">
        <v>520</v>
      </c>
      <c r="K521" s="22">
        <v>0</v>
      </c>
      <c r="L521" s="22">
        <v>0</v>
      </c>
    </row>
    <row r="522" spans="1:12" hidden="1" x14ac:dyDescent="0.25">
      <c r="A522" s="16" t="s">
        <v>356</v>
      </c>
      <c r="B522" s="15" t="s">
        <v>357</v>
      </c>
      <c r="C522" s="15" t="s">
        <v>21</v>
      </c>
      <c r="D522" s="15"/>
      <c r="E522" s="22">
        <v>0</v>
      </c>
      <c r="F522" s="22">
        <v>0</v>
      </c>
      <c r="G522" s="23">
        <v>2000</v>
      </c>
      <c r="H522" s="22">
        <v>520</v>
      </c>
      <c r="I522" s="22">
        <v>2000</v>
      </c>
      <c r="J522" s="22">
        <v>520</v>
      </c>
      <c r="K522" s="22">
        <v>0</v>
      </c>
      <c r="L522" s="22">
        <v>0</v>
      </c>
    </row>
    <row r="523" spans="1:12" hidden="1" x14ac:dyDescent="0.25">
      <c r="A523" s="16" t="s">
        <v>358</v>
      </c>
      <c r="B523" s="15" t="s">
        <v>359</v>
      </c>
      <c r="C523" s="15" t="s">
        <v>21</v>
      </c>
      <c r="D523" s="15"/>
      <c r="E523" s="22">
        <v>0</v>
      </c>
      <c r="F523" s="22">
        <v>0</v>
      </c>
      <c r="G523" s="23">
        <v>2000</v>
      </c>
      <c r="H523" s="22">
        <v>780</v>
      </c>
      <c r="I523" s="22">
        <v>2000</v>
      </c>
      <c r="J523" s="22">
        <v>780</v>
      </c>
      <c r="K523" s="22">
        <v>0</v>
      </c>
      <c r="L523" s="22">
        <v>0</v>
      </c>
    </row>
    <row r="524" spans="1:12" hidden="1" x14ac:dyDescent="0.25">
      <c r="A524" s="16" t="s">
        <v>360</v>
      </c>
      <c r="B524" s="15" t="s">
        <v>361</v>
      </c>
      <c r="C524" s="15" t="s">
        <v>362</v>
      </c>
      <c r="D524" s="15"/>
      <c r="E524" s="22">
        <v>0</v>
      </c>
      <c r="F524" s="22">
        <v>0</v>
      </c>
      <c r="G524" s="23">
        <v>1</v>
      </c>
      <c r="H524" s="22">
        <v>5500</v>
      </c>
      <c r="I524" s="22">
        <v>1</v>
      </c>
      <c r="J524" s="22">
        <v>5500</v>
      </c>
      <c r="K524" s="22">
        <v>0</v>
      </c>
      <c r="L524" s="22">
        <v>0</v>
      </c>
    </row>
    <row r="525" spans="1:12" hidden="1" x14ac:dyDescent="0.25">
      <c r="A525" s="16" t="s">
        <v>363</v>
      </c>
      <c r="B525" s="15" t="s">
        <v>364</v>
      </c>
      <c r="C525" s="15" t="s">
        <v>362</v>
      </c>
      <c r="D525" s="15"/>
      <c r="E525" s="22">
        <v>0</v>
      </c>
      <c r="F525" s="22">
        <v>0</v>
      </c>
      <c r="G525" s="23">
        <v>1</v>
      </c>
      <c r="H525" s="22">
        <v>5500</v>
      </c>
      <c r="I525" s="22">
        <v>1</v>
      </c>
      <c r="J525" s="22">
        <v>5500</v>
      </c>
      <c r="K525" s="22">
        <v>0</v>
      </c>
      <c r="L525" s="22">
        <v>0</v>
      </c>
    </row>
    <row r="526" spans="1:12" hidden="1" x14ac:dyDescent="0.25">
      <c r="A526" s="16" t="s">
        <v>365</v>
      </c>
      <c r="B526" s="15" t="s">
        <v>366</v>
      </c>
      <c r="C526" s="15" t="s">
        <v>21</v>
      </c>
      <c r="D526" s="15"/>
      <c r="E526" s="22">
        <v>0</v>
      </c>
      <c r="F526" s="22">
        <v>0</v>
      </c>
      <c r="G526" s="23">
        <v>6400</v>
      </c>
      <c r="H526" s="22">
        <v>20480</v>
      </c>
      <c r="I526" s="22">
        <v>6400</v>
      </c>
      <c r="J526" s="22">
        <v>20480</v>
      </c>
      <c r="K526" s="22">
        <v>0</v>
      </c>
      <c r="L526" s="22">
        <v>0</v>
      </c>
    </row>
    <row r="527" spans="1:12" hidden="1" x14ac:dyDescent="0.25">
      <c r="A527" s="16" t="s">
        <v>367</v>
      </c>
      <c r="B527" s="15" t="s">
        <v>368</v>
      </c>
      <c r="C527" s="15" t="s">
        <v>21</v>
      </c>
      <c r="D527" s="15"/>
      <c r="E527" s="22">
        <v>0</v>
      </c>
      <c r="F527" s="22">
        <v>0</v>
      </c>
      <c r="G527" s="23">
        <v>200</v>
      </c>
      <c r="H527" s="22">
        <v>76000</v>
      </c>
      <c r="I527" s="22">
        <v>200</v>
      </c>
      <c r="J527" s="22">
        <v>76000</v>
      </c>
      <c r="K527" s="22">
        <v>0</v>
      </c>
      <c r="L527" s="22">
        <v>0</v>
      </c>
    </row>
    <row r="528" spans="1:12" hidden="1" x14ac:dyDescent="0.25">
      <c r="A528" s="16" t="s">
        <v>369</v>
      </c>
      <c r="B528" s="15" t="s">
        <v>370</v>
      </c>
      <c r="C528" s="15" t="s">
        <v>21</v>
      </c>
      <c r="D528" s="15"/>
      <c r="E528" s="22">
        <v>0</v>
      </c>
      <c r="F528" s="22">
        <v>0</v>
      </c>
      <c r="G528" s="23">
        <v>150</v>
      </c>
      <c r="H528" s="22">
        <v>18750</v>
      </c>
      <c r="I528" s="22">
        <v>150</v>
      </c>
      <c r="J528" s="22">
        <v>18750</v>
      </c>
      <c r="K528" s="22">
        <v>0</v>
      </c>
      <c r="L528" s="22">
        <v>0</v>
      </c>
    </row>
    <row r="529" spans="1:12" hidden="1" x14ac:dyDescent="0.25">
      <c r="A529" s="16" t="s">
        <v>371</v>
      </c>
      <c r="B529" s="15" t="s">
        <v>372</v>
      </c>
      <c r="C529" s="15" t="s">
        <v>21</v>
      </c>
      <c r="D529" s="15"/>
      <c r="E529" s="22">
        <v>0</v>
      </c>
      <c r="F529" s="22">
        <v>0</v>
      </c>
      <c r="G529" s="23">
        <v>200</v>
      </c>
      <c r="H529" s="22">
        <v>29000</v>
      </c>
      <c r="I529" s="22">
        <v>200</v>
      </c>
      <c r="J529" s="22">
        <v>29000</v>
      </c>
      <c r="K529" s="22">
        <v>0</v>
      </c>
      <c r="L529" s="22">
        <v>0</v>
      </c>
    </row>
    <row r="530" spans="1:12" hidden="1" x14ac:dyDescent="0.25">
      <c r="A530" s="16" t="s">
        <v>373</v>
      </c>
      <c r="B530" s="15" t="s">
        <v>374</v>
      </c>
      <c r="C530" s="15" t="s">
        <v>21</v>
      </c>
      <c r="D530" s="15"/>
      <c r="E530" s="22">
        <v>0</v>
      </c>
      <c r="F530" s="22">
        <v>0</v>
      </c>
      <c r="G530" s="23">
        <v>5000</v>
      </c>
      <c r="H530" s="22">
        <v>200000</v>
      </c>
      <c r="I530" s="22">
        <v>5000</v>
      </c>
      <c r="J530" s="22">
        <v>200000</v>
      </c>
      <c r="K530" s="22">
        <v>0</v>
      </c>
      <c r="L530" s="22">
        <v>0</v>
      </c>
    </row>
    <row r="531" spans="1:12" hidden="1" x14ac:dyDescent="0.25">
      <c r="A531" s="16" t="s">
        <v>375</v>
      </c>
      <c r="B531" s="15" t="s">
        <v>376</v>
      </c>
      <c r="C531" s="15" t="s">
        <v>21</v>
      </c>
      <c r="D531" s="15"/>
      <c r="E531" s="22">
        <v>0</v>
      </c>
      <c r="F531" s="22">
        <v>0</v>
      </c>
      <c r="G531" s="23">
        <v>5000</v>
      </c>
      <c r="H531" s="22">
        <v>48750</v>
      </c>
      <c r="I531" s="22">
        <v>5000</v>
      </c>
      <c r="J531" s="22">
        <v>48750</v>
      </c>
      <c r="K531" s="22">
        <v>0</v>
      </c>
      <c r="L531" s="22">
        <v>0</v>
      </c>
    </row>
    <row r="532" spans="1:12" hidden="1" x14ac:dyDescent="0.25">
      <c r="A532" s="16" t="s">
        <v>377</v>
      </c>
      <c r="B532" s="15" t="s">
        <v>378</v>
      </c>
      <c r="C532" s="15" t="s">
        <v>21</v>
      </c>
      <c r="D532" s="15"/>
      <c r="E532" s="22">
        <v>0</v>
      </c>
      <c r="F532" s="22">
        <v>0</v>
      </c>
      <c r="G532" s="23">
        <v>1000</v>
      </c>
      <c r="H532" s="22">
        <v>5500</v>
      </c>
      <c r="I532" s="22">
        <v>1000</v>
      </c>
      <c r="J532" s="22">
        <v>5500</v>
      </c>
      <c r="K532" s="22">
        <v>0</v>
      </c>
      <c r="L532" s="22">
        <v>0</v>
      </c>
    </row>
    <row r="533" spans="1:12" hidden="1" x14ac:dyDescent="0.25">
      <c r="A533" s="16" t="s">
        <v>379</v>
      </c>
      <c r="B533" s="15" t="s">
        <v>380</v>
      </c>
      <c r="C533" s="15" t="s">
        <v>21</v>
      </c>
      <c r="D533" s="15"/>
      <c r="E533" s="22">
        <v>0</v>
      </c>
      <c r="F533" s="22">
        <v>0</v>
      </c>
      <c r="G533" s="23">
        <v>500</v>
      </c>
      <c r="H533" s="22">
        <v>14250</v>
      </c>
      <c r="I533" s="22">
        <v>500</v>
      </c>
      <c r="J533" s="22">
        <v>14250</v>
      </c>
      <c r="K533" s="22">
        <v>0</v>
      </c>
      <c r="L533" s="22">
        <v>0</v>
      </c>
    </row>
    <row r="534" spans="1:12" hidden="1" x14ac:dyDescent="0.25">
      <c r="A534" s="16" t="s">
        <v>381</v>
      </c>
      <c r="B534" s="15" t="s">
        <v>382</v>
      </c>
      <c r="C534" s="15" t="s">
        <v>21</v>
      </c>
      <c r="D534" s="15"/>
      <c r="E534" s="22">
        <v>0</v>
      </c>
      <c r="F534" s="22">
        <v>0</v>
      </c>
      <c r="G534" s="23">
        <v>1000</v>
      </c>
      <c r="H534" s="22">
        <v>2950</v>
      </c>
      <c r="I534" s="22">
        <v>1000</v>
      </c>
      <c r="J534" s="22">
        <v>2950</v>
      </c>
      <c r="K534" s="22">
        <v>0</v>
      </c>
      <c r="L534" s="22">
        <v>0</v>
      </c>
    </row>
    <row r="535" spans="1:12" hidden="1" x14ac:dyDescent="0.25">
      <c r="A535" s="16" t="s">
        <v>383</v>
      </c>
      <c r="B535" s="15" t="s">
        <v>384</v>
      </c>
      <c r="C535" s="15" t="s">
        <v>21</v>
      </c>
      <c r="D535" s="15"/>
      <c r="E535" s="22">
        <v>0</v>
      </c>
      <c r="F535" s="22">
        <v>0</v>
      </c>
      <c r="G535" s="23">
        <v>1000</v>
      </c>
      <c r="H535" s="22">
        <v>5500</v>
      </c>
      <c r="I535" s="22">
        <v>1000</v>
      </c>
      <c r="J535" s="22">
        <v>5500</v>
      </c>
      <c r="K535" s="22">
        <v>0</v>
      </c>
      <c r="L535" s="22">
        <v>0</v>
      </c>
    </row>
    <row r="536" spans="1:12" hidden="1" x14ac:dyDescent="0.25">
      <c r="A536" s="16" t="s">
        <v>385</v>
      </c>
      <c r="B536" s="15" t="s">
        <v>386</v>
      </c>
      <c r="C536" s="15" t="s">
        <v>21</v>
      </c>
      <c r="D536" s="15"/>
      <c r="E536" s="22">
        <v>0</v>
      </c>
      <c r="F536" s="22">
        <v>0</v>
      </c>
      <c r="G536" s="23">
        <v>1250</v>
      </c>
      <c r="H536" s="22">
        <v>4062.5</v>
      </c>
      <c r="I536" s="22">
        <v>1250</v>
      </c>
      <c r="J536" s="22">
        <v>4062.5</v>
      </c>
      <c r="K536" s="22">
        <v>0</v>
      </c>
      <c r="L536" s="22">
        <v>0</v>
      </c>
    </row>
    <row r="537" spans="1:12" hidden="1" x14ac:dyDescent="0.25">
      <c r="A537" s="16" t="s">
        <v>387</v>
      </c>
      <c r="B537" s="15" t="s">
        <v>388</v>
      </c>
      <c r="C537" s="15" t="s">
        <v>21</v>
      </c>
      <c r="D537" s="15"/>
      <c r="E537" s="22">
        <v>0</v>
      </c>
      <c r="F537" s="22">
        <v>0</v>
      </c>
      <c r="G537" s="23">
        <v>1000</v>
      </c>
      <c r="H537" s="22">
        <v>1500</v>
      </c>
      <c r="I537" s="22">
        <v>1000</v>
      </c>
      <c r="J537" s="22">
        <v>1500</v>
      </c>
      <c r="K537" s="22">
        <v>0</v>
      </c>
      <c r="L537" s="22">
        <v>0</v>
      </c>
    </row>
    <row r="538" spans="1:12" hidden="1" x14ac:dyDescent="0.25">
      <c r="A538" s="16" t="s">
        <v>389</v>
      </c>
      <c r="B538" s="15" t="s">
        <v>390</v>
      </c>
      <c r="C538" s="15" t="s">
        <v>21</v>
      </c>
      <c r="D538" s="15"/>
      <c r="E538" s="22">
        <v>0</v>
      </c>
      <c r="F538" s="22">
        <v>0</v>
      </c>
      <c r="G538" s="23">
        <v>5000</v>
      </c>
      <c r="H538" s="22">
        <v>4750</v>
      </c>
      <c r="I538" s="22">
        <v>5000</v>
      </c>
      <c r="J538" s="22">
        <v>4750</v>
      </c>
      <c r="K538" s="22">
        <v>0</v>
      </c>
      <c r="L538" s="22">
        <v>0</v>
      </c>
    </row>
    <row r="539" spans="1:12" hidden="1" x14ac:dyDescent="0.25">
      <c r="A539" s="16" t="s">
        <v>391</v>
      </c>
      <c r="B539" s="15" t="s">
        <v>392</v>
      </c>
      <c r="C539" s="15" t="s">
        <v>21</v>
      </c>
      <c r="D539" s="15"/>
      <c r="E539" s="22">
        <v>0</v>
      </c>
      <c r="F539" s="22">
        <v>0</v>
      </c>
      <c r="G539" s="23">
        <v>1000</v>
      </c>
      <c r="H539" s="22">
        <v>1750</v>
      </c>
      <c r="I539" s="22">
        <v>1000</v>
      </c>
      <c r="J539" s="22">
        <v>1750</v>
      </c>
      <c r="K539" s="22">
        <v>0</v>
      </c>
      <c r="L539" s="22">
        <v>0</v>
      </c>
    </row>
    <row r="540" spans="1:12" hidden="1" x14ac:dyDescent="0.25">
      <c r="A540" s="16" t="s">
        <v>393</v>
      </c>
      <c r="B540" s="15" t="s">
        <v>394</v>
      </c>
      <c r="C540" s="15" t="s">
        <v>21</v>
      </c>
      <c r="D540" s="15"/>
      <c r="E540" s="22">
        <v>0</v>
      </c>
      <c r="F540" s="22">
        <v>0</v>
      </c>
      <c r="G540" s="23">
        <v>1000</v>
      </c>
      <c r="H540" s="22">
        <v>2500</v>
      </c>
      <c r="I540" s="22">
        <v>1000</v>
      </c>
      <c r="J540" s="22">
        <v>2500</v>
      </c>
      <c r="K540" s="22">
        <v>0</v>
      </c>
      <c r="L540" s="22">
        <v>0</v>
      </c>
    </row>
    <row r="541" spans="1:12" hidden="1" x14ac:dyDescent="0.25">
      <c r="A541" s="16" t="s">
        <v>395</v>
      </c>
      <c r="B541" s="15" t="s">
        <v>396</v>
      </c>
      <c r="C541" s="15" t="s">
        <v>21</v>
      </c>
      <c r="D541" s="15"/>
      <c r="E541" s="22">
        <v>0</v>
      </c>
      <c r="F541" s="22">
        <v>0</v>
      </c>
      <c r="G541" s="23">
        <v>1000</v>
      </c>
      <c r="H541" s="22">
        <v>1900</v>
      </c>
      <c r="I541" s="22">
        <v>1000</v>
      </c>
      <c r="J541" s="22">
        <v>1900</v>
      </c>
      <c r="K541" s="22">
        <v>0</v>
      </c>
      <c r="L541" s="22">
        <v>0</v>
      </c>
    </row>
    <row r="542" spans="1:12" hidden="1" x14ac:dyDescent="0.25">
      <c r="A542" s="16" t="s">
        <v>397</v>
      </c>
      <c r="B542" s="15" t="s">
        <v>398</v>
      </c>
      <c r="C542" s="15" t="s">
        <v>21</v>
      </c>
      <c r="D542" s="15"/>
      <c r="E542" s="22">
        <v>0</v>
      </c>
      <c r="F542" s="22">
        <v>0</v>
      </c>
      <c r="G542" s="23">
        <v>5000</v>
      </c>
      <c r="H542" s="22">
        <v>900</v>
      </c>
      <c r="I542" s="22">
        <v>5000</v>
      </c>
      <c r="J542" s="22">
        <v>900</v>
      </c>
      <c r="K542" s="22">
        <v>0</v>
      </c>
      <c r="L542" s="22">
        <v>0</v>
      </c>
    </row>
    <row r="543" spans="1:12" hidden="1" x14ac:dyDescent="0.25">
      <c r="A543" s="16" t="s">
        <v>399</v>
      </c>
      <c r="B543" s="15" t="s">
        <v>400</v>
      </c>
      <c r="C543" s="15" t="s">
        <v>21</v>
      </c>
      <c r="D543" s="15"/>
      <c r="E543" s="22">
        <v>0</v>
      </c>
      <c r="F543" s="22">
        <v>0</v>
      </c>
      <c r="G543" s="23">
        <v>5000</v>
      </c>
      <c r="H543" s="22">
        <v>800</v>
      </c>
      <c r="I543" s="22">
        <v>5000</v>
      </c>
      <c r="J543" s="22">
        <v>800</v>
      </c>
      <c r="K543" s="22">
        <v>0</v>
      </c>
      <c r="L543" s="22">
        <v>0</v>
      </c>
    </row>
    <row r="544" spans="1:12" hidden="1" x14ac:dyDescent="0.25">
      <c r="A544" s="16" t="s">
        <v>401</v>
      </c>
      <c r="B544" s="15" t="s">
        <v>402</v>
      </c>
      <c r="C544" s="15" t="s">
        <v>21</v>
      </c>
      <c r="D544" s="15"/>
      <c r="E544" s="22">
        <v>0</v>
      </c>
      <c r="F544" s="22">
        <v>0</v>
      </c>
      <c r="G544" s="23">
        <v>500</v>
      </c>
      <c r="H544" s="22">
        <v>22750</v>
      </c>
      <c r="I544" s="22">
        <v>500</v>
      </c>
      <c r="J544" s="22">
        <v>22750</v>
      </c>
      <c r="K544" s="22">
        <v>0</v>
      </c>
      <c r="L544" s="22">
        <v>0</v>
      </c>
    </row>
    <row r="545" spans="1:12" hidden="1" x14ac:dyDescent="0.25">
      <c r="A545" s="16" t="s">
        <v>403</v>
      </c>
      <c r="B545" s="15" t="s">
        <v>404</v>
      </c>
      <c r="C545" s="15" t="s">
        <v>21</v>
      </c>
      <c r="D545" s="15"/>
      <c r="E545" s="22">
        <v>0</v>
      </c>
      <c r="F545" s="22">
        <v>0</v>
      </c>
      <c r="G545" s="23">
        <v>6000</v>
      </c>
      <c r="H545" s="22">
        <v>33000</v>
      </c>
      <c r="I545" s="22">
        <v>6000</v>
      </c>
      <c r="J545" s="22">
        <v>33000</v>
      </c>
      <c r="K545" s="22">
        <v>0</v>
      </c>
      <c r="L545" s="22">
        <v>0</v>
      </c>
    </row>
    <row r="546" spans="1:12" hidden="1" x14ac:dyDescent="0.25">
      <c r="A546" s="16" t="s">
        <v>405</v>
      </c>
      <c r="B546" s="15" t="s">
        <v>406</v>
      </c>
      <c r="C546" s="15" t="s">
        <v>21</v>
      </c>
      <c r="D546" s="15"/>
      <c r="E546" s="22">
        <v>0</v>
      </c>
      <c r="F546" s="22">
        <v>0</v>
      </c>
      <c r="G546" s="23">
        <v>3000</v>
      </c>
      <c r="H546" s="22">
        <v>16500</v>
      </c>
      <c r="I546" s="22">
        <v>3000</v>
      </c>
      <c r="J546" s="22">
        <v>16500</v>
      </c>
      <c r="K546" s="22">
        <v>0</v>
      </c>
      <c r="L546" s="22">
        <v>0</v>
      </c>
    </row>
    <row r="547" spans="1:12" hidden="1" x14ac:dyDescent="0.25">
      <c r="A547" s="16" t="s">
        <v>407</v>
      </c>
      <c r="B547" s="15" t="s">
        <v>408</v>
      </c>
      <c r="C547" s="15" t="s">
        <v>21</v>
      </c>
      <c r="D547" s="15"/>
      <c r="E547" s="22">
        <v>0</v>
      </c>
      <c r="F547" s="22">
        <v>0</v>
      </c>
      <c r="G547" s="23">
        <v>20000</v>
      </c>
      <c r="H547" s="22">
        <v>3000</v>
      </c>
      <c r="I547" s="22">
        <v>20000</v>
      </c>
      <c r="J547" s="22">
        <v>3000</v>
      </c>
      <c r="K547" s="22">
        <v>0</v>
      </c>
      <c r="L547" s="22">
        <v>0</v>
      </c>
    </row>
    <row r="548" spans="1:12" hidden="1" x14ac:dyDescent="0.25">
      <c r="A548" s="16" t="s">
        <v>409</v>
      </c>
      <c r="B548" s="15" t="s">
        <v>410</v>
      </c>
      <c r="C548" s="15" t="s">
        <v>21</v>
      </c>
      <c r="D548" s="15"/>
      <c r="E548" s="22">
        <v>0</v>
      </c>
      <c r="F548" s="22">
        <v>0</v>
      </c>
      <c r="G548" s="23">
        <v>3000</v>
      </c>
      <c r="H548" s="22">
        <v>11850</v>
      </c>
      <c r="I548" s="22">
        <v>3000</v>
      </c>
      <c r="J548" s="22">
        <v>11850</v>
      </c>
      <c r="K548" s="22">
        <v>0</v>
      </c>
      <c r="L548" s="22">
        <v>0</v>
      </c>
    </row>
    <row r="549" spans="1:12" hidden="1" x14ac:dyDescent="0.25">
      <c r="A549" s="16" t="s">
        <v>411</v>
      </c>
      <c r="B549" s="15" t="s">
        <v>412</v>
      </c>
      <c r="C549" s="15" t="s">
        <v>21</v>
      </c>
      <c r="D549" s="15"/>
      <c r="E549" s="22">
        <v>0</v>
      </c>
      <c r="F549" s="22">
        <v>0</v>
      </c>
      <c r="G549" s="23">
        <v>5000</v>
      </c>
      <c r="H549" s="22">
        <v>750</v>
      </c>
      <c r="I549" s="22">
        <v>5000</v>
      </c>
      <c r="J549" s="22">
        <v>750</v>
      </c>
      <c r="K549" s="22">
        <v>0</v>
      </c>
      <c r="L549" s="22">
        <v>0</v>
      </c>
    </row>
    <row r="550" spans="1:12" hidden="1" x14ac:dyDescent="0.25">
      <c r="A550" s="16" t="s">
        <v>413</v>
      </c>
      <c r="B550" s="15" t="s">
        <v>414</v>
      </c>
      <c r="C550" s="15" t="s">
        <v>21</v>
      </c>
      <c r="D550" s="15"/>
      <c r="E550" s="22">
        <v>0</v>
      </c>
      <c r="F550" s="22">
        <v>0</v>
      </c>
      <c r="G550" s="23">
        <v>500</v>
      </c>
      <c r="H550" s="22">
        <v>97500</v>
      </c>
      <c r="I550" s="22">
        <v>500</v>
      </c>
      <c r="J550" s="22">
        <v>97500</v>
      </c>
      <c r="K550" s="22">
        <v>0</v>
      </c>
      <c r="L550" s="22">
        <v>0</v>
      </c>
    </row>
    <row r="551" spans="1:12" hidden="1" x14ac:dyDescent="0.25">
      <c r="A551" s="16" t="s">
        <v>415</v>
      </c>
      <c r="B551" s="15" t="s">
        <v>416</v>
      </c>
      <c r="C551" s="15" t="s">
        <v>21</v>
      </c>
      <c r="D551" s="15"/>
      <c r="E551" s="22">
        <v>0</v>
      </c>
      <c r="F551" s="22">
        <v>0</v>
      </c>
      <c r="G551" s="23">
        <v>2000</v>
      </c>
      <c r="H551" s="22">
        <v>2500</v>
      </c>
      <c r="I551" s="22">
        <v>2000</v>
      </c>
      <c r="J551" s="22">
        <v>2500</v>
      </c>
      <c r="K551" s="22">
        <v>0</v>
      </c>
      <c r="L551" s="22">
        <v>0</v>
      </c>
    </row>
    <row r="552" spans="1:12" hidden="1" x14ac:dyDescent="0.25">
      <c r="A552" s="16" t="s">
        <v>417</v>
      </c>
      <c r="B552" s="15" t="s">
        <v>418</v>
      </c>
      <c r="C552" s="15" t="s">
        <v>21</v>
      </c>
      <c r="D552" s="15"/>
      <c r="E552" s="22">
        <v>0</v>
      </c>
      <c r="F552" s="22">
        <v>0</v>
      </c>
      <c r="G552" s="23">
        <v>100</v>
      </c>
      <c r="H552" s="22">
        <v>2437555.1697999998</v>
      </c>
      <c r="I552" s="22">
        <v>100</v>
      </c>
      <c r="J552" s="22">
        <v>2437555.1697999998</v>
      </c>
      <c r="K552" s="22">
        <v>0</v>
      </c>
      <c r="L552" s="22">
        <v>0</v>
      </c>
    </row>
    <row r="553" spans="1:12" hidden="1" x14ac:dyDescent="0.25">
      <c r="A553" s="16" t="s">
        <v>419</v>
      </c>
      <c r="B553" s="15" t="s">
        <v>420</v>
      </c>
      <c r="C553" s="15" t="s">
        <v>21</v>
      </c>
      <c r="D553" s="15"/>
      <c r="E553" s="22">
        <v>0</v>
      </c>
      <c r="F553" s="22">
        <v>0</v>
      </c>
      <c r="G553" s="23">
        <v>100</v>
      </c>
      <c r="H553" s="22">
        <v>1091571.48435</v>
      </c>
      <c r="I553" s="22">
        <v>100</v>
      </c>
      <c r="J553" s="22">
        <v>1091571.48435</v>
      </c>
      <c r="K553" s="22">
        <v>0</v>
      </c>
      <c r="L553" s="22">
        <v>0</v>
      </c>
    </row>
    <row r="554" spans="1:12" hidden="1" x14ac:dyDescent="0.25">
      <c r="A554" s="16" t="s">
        <v>421</v>
      </c>
      <c r="B554" s="15" t="s">
        <v>422</v>
      </c>
      <c r="C554" s="15" t="s">
        <v>21</v>
      </c>
      <c r="D554" s="15"/>
      <c r="E554" s="22">
        <v>0</v>
      </c>
      <c r="F554" s="22">
        <v>0</v>
      </c>
      <c r="G554" s="23">
        <v>100</v>
      </c>
      <c r="H554" s="22">
        <v>994876.73548000003</v>
      </c>
      <c r="I554" s="22">
        <v>100</v>
      </c>
      <c r="J554" s="22">
        <v>994876.73548000003</v>
      </c>
      <c r="K554" s="22">
        <v>0</v>
      </c>
      <c r="L554" s="22">
        <v>0</v>
      </c>
    </row>
    <row r="555" spans="1:12" hidden="1" x14ac:dyDescent="0.25">
      <c r="A555" s="16" t="s">
        <v>423</v>
      </c>
      <c r="B555" s="15" t="s">
        <v>424</v>
      </c>
      <c r="C555" s="15" t="s">
        <v>21</v>
      </c>
      <c r="D555" s="15"/>
      <c r="E555" s="22">
        <v>0</v>
      </c>
      <c r="F555" s="22">
        <v>0</v>
      </c>
      <c r="G555" s="23">
        <v>100</v>
      </c>
      <c r="H555" s="22">
        <v>385487.86801999999</v>
      </c>
      <c r="I555" s="22">
        <v>100</v>
      </c>
      <c r="J555" s="22">
        <v>385487.86801999999</v>
      </c>
      <c r="K555" s="22">
        <v>0</v>
      </c>
      <c r="L555" s="22">
        <v>0</v>
      </c>
    </row>
    <row r="556" spans="1:12" hidden="1" x14ac:dyDescent="0.25">
      <c r="A556" s="16" t="s">
        <v>425</v>
      </c>
      <c r="B556" s="15" t="s">
        <v>426</v>
      </c>
      <c r="C556" s="15" t="s">
        <v>21</v>
      </c>
      <c r="D556" s="15"/>
      <c r="E556" s="22">
        <v>0</v>
      </c>
      <c r="F556" s="22">
        <v>0</v>
      </c>
      <c r="G556" s="23">
        <v>100</v>
      </c>
      <c r="H556" s="22">
        <v>79074.691699999996</v>
      </c>
      <c r="I556" s="22">
        <v>100</v>
      </c>
      <c r="J556" s="22">
        <v>79074.691699999996</v>
      </c>
      <c r="K556" s="22">
        <v>0</v>
      </c>
      <c r="L556" s="22">
        <v>0</v>
      </c>
    </row>
    <row r="557" spans="1:12" hidden="1" x14ac:dyDescent="0.25">
      <c r="A557" s="16" t="s">
        <v>427</v>
      </c>
      <c r="B557" s="15" t="s">
        <v>428</v>
      </c>
      <c r="C557" s="15" t="s">
        <v>21</v>
      </c>
      <c r="D557" s="15"/>
      <c r="E557" s="22">
        <v>0</v>
      </c>
      <c r="F557" s="22">
        <v>0</v>
      </c>
      <c r="G557" s="23">
        <v>100</v>
      </c>
      <c r="H557" s="22">
        <v>2148762.0506500001</v>
      </c>
      <c r="I557" s="22">
        <v>100</v>
      </c>
      <c r="J557" s="22">
        <v>2148762.0506500001</v>
      </c>
      <c r="K557" s="22">
        <v>0</v>
      </c>
      <c r="L557" s="22">
        <v>0</v>
      </c>
    </row>
    <row r="558" spans="1:12" hidden="1" x14ac:dyDescent="0.25">
      <c r="A558" s="16" t="s">
        <v>429</v>
      </c>
      <c r="B558" s="15" t="s">
        <v>430</v>
      </c>
      <c r="C558" s="15" t="s">
        <v>21</v>
      </c>
      <c r="D558" s="15"/>
      <c r="E558" s="22">
        <v>0</v>
      </c>
      <c r="F558" s="22">
        <v>0</v>
      </c>
      <c r="G558" s="23">
        <v>100</v>
      </c>
      <c r="H558" s="22">
        <v>3500</v>
      </c>
      <c r="I558" s="22">
        <v>100</v>
      </c>
      <c r="J558" s="22">
        <v>3500</v>
      </c>
      <c r="K558" s="22">
        <v>0</v>
      </c>
      <c r="L558" s="22">
        <v>0</v>
      </c>
    </row>
    <row r="559" spans="1:12" hidden="1" x14ac:dyDescent="0.25">
      <c r="A559" s="16" t="s">
        <v>431</v>
      </c>
      <c r="B559" s="15" t="s">
        <v>432</v>
      </c>
      <c r="C559" s="15" t="s">
        <v>21</v>
      </c>
      <c r="D559" s="15"/>
      <c r="E559" s="22">
        <v>0</v>
      </c>
      <c r="F559" s="22">
        <v>0</v>
      </c>
      <c r="G559" s="23">
        <v>200</v>
      </c>
      <c r="H559" s="22">
        <v>3200</v>
      </c>
      <c r="I559" s="22">
        <v>200</v>
      </c>
      <c r="J559" s="22">
        <v>3200</v>
      </c>
      <c r="K559" s="22">
        <v>0</v>
      </c>
      <c r="L559" s="22">
        <v>0</v>
      </c>
    </row>
    <row r="560" spans="1:12" hidden="1" x14ac:dyDescent="0.25">
      <c r="A560" s="16" t="s">
        <v>433</v>
      </c>
      <c r="B560" s="15" t="s">
        <v>434</v>
      </c>
      <c r="C560" s="15" t="s">
        <v>21</v>
      </c>
      <c r="D560" s="15"/>
      <c r="E560" s="22">
        <v>0</v>
      </c>
      <c r="F560" s="22">
        <v>0</v>
      </c>
      <c r="G560" s="23">
        <v>24</v>
      </c>
      <c r="H560" s="22">
        <v>172800</v>
      </c>
      <c r="I560" s="22">
        <v>24</v>
      </c>
      <c r="J560" s="22">
        <v>172800</v>
      </c>
      <c r="K560" s="22">
        <v>0</v>
      </c>
      <c r="L560" s="22">
        <v>0</v>
      </c>
    </row>
    <row r="561" spans="1:12" hidden="1" x14ac:dyDescent="0.25">
      <c r="A561" s="16" t="s">
        <v>435</v>
      </c>
      <c r="B561" s="15" t="s">
        <v>436</v>
      </c>
      <c r="C561" s="15" t="s">
        <v>21</v>
      </c>
      <c r="D561" s="15"/>
      <c r="E561" s="22">
        <v>0</v>
      </c>
      <c r="F561" s="22">
        <v>0</v>
      </c>
      <c r="G561" s="23">
        <v>270</v>
      </c>
      <c r="H561" s="22">
        <v>7128</v>
      </c>
      <c r="I561" s="22">
        <v>270</v>
      </c>
      <c r="J561" s="22">
        <v>7128</v>
      </c>
      <c r="K561" s="22">
        <v>0</v>
      </c>
      <c r="L561" s="22">
        <v>0</v>
      </c>
    </row>
    <row r="562" spans="1:12" hidden="1" x14ac:dyDescent="0.25">
      <c r="A562" s="16" t="s">
        <v>437</v>
      </c>
      <c r="B562" s="15" t="s">
        <v>438</v>
      </c>
      <c r="C562" s="15" t="s">
        <v>21</v>
      </c>
      <c r="D562" s="15"/>
      <c r="E562" s="22">
        <v>0</v>
      </c>
      <c r="F562" s="22">
        <v>0</v>
      </c>
      <c r="G562" s="23">
        <v>101</v>
      </c>
      <c r="H562" s="22">
        <v>63125</v>
      </c>
      <c r="I562" s="22">
        <v>101</v>
      </c>
      <c r="J562" s="22">
        <v>63125</v>
      </c>
      <c r="K562" s="22">
        <v>0</v>
      </c>
      <c r="L562" s="22">
        <v>0</v>
      </c>
    </row>
    <row r="563" spans="1:12" hidden="1" x14ac:dyDescent="0.25">
      <c r="A563" s="16" t="s">
        <v>439</v>
      </c>
      <c r="B563" s="15" t="s">
        <v>440</v>
      </c>
      <c r="C563" s="15" t="s">
        <v>21</v>
      </c>
      <c r="D563" s="15"/>
      <c r="E563" s="22">
        <v>0</v>
      </c>
      <c r="F563" s="22">
        <v>0</v>
      </c>
      <c r="G563" s="23">
        <v>3600</v>
      </c>
      <c r="H563" s="22">
        <v>5942131.5</v>
      </c>
      <c r="I563" s="22">
        <v>3600</v>
      </c>
      <c r="J563" s="22">
        <v>5942131.5</v>
      </c>
      <c r="K563" s="22">
        <v>0</v>
      </c>
      <c r="L563" s="22">
        <v>0</v>
      </c>
    </row>
    <row r="564" spans="1:12" hidden="1" x14ac:dyDescent="0.25">
      <c r="A564" s="16" t="s">
        <v>441</v>
      </c>
      <c r="B564" s="15" t="s">
        <v>442</v>
      </c>
      <c r="C564" s="15" t="s">
        <v>21</v>
      </c>
      <c r="D564" s="15"/>
      <c r="E564" s="22">
        <v>0</v>
      </c>
      <c r="F564" s="22">
        <v>0</v>
      </c>
      <c r="G564" s="23">
        <v>509</v>
      </c>
      <c r="H564" s="22">
        <v>39912.800000000003</v>
      </c>
      <c r="I564" s="22">
        <v>509</v>
      </c>
      <c r="J564" s="22">
        <v>39912.800000000003</v>
      </c>
      <c r="K564" s="22">
        <v>0</v>
      </c>
      <c r="L564" s="22">
        <v>0</v>
      </c>
    </row>
    <row r="565" spans="1:12" hidden="1" x14ac:dyDescent="0.25">
      <c r="A565" s="16" t="s">
        <v>445</v>
      </c>
      <c r="B565" s="15" t="s">
        <v>446</v>
      </c>
      <c r="C565" s="15" t="s">
        <v>21</v>
      </c>
      <c r="D565" s="15"/>
      <c r="E565" s="22">
        <v>314000</v>
      </c>
      <c r="F565" s="22">
        <v>118776.78</v>
      </c>
      <c r="G565" s="23" t="s">
        <v>1</v>
      </c>
      <c r="H565" s="22" t="s">
        <v>1</v>
      </c>
      <c r="I565" s="22">
        <v>314000</v>
      </c>
      <c r="J565" s="22">
        <v>118776.78</v>
      </c>
      <c r="K565" s="22">
        <v>0</v>
      </c>
      <c r="L565" s="22">
        <v>0</v>
      </c>
    </row>
    <row r="566" spans="1:12" hidden="1" x14ac:dyDescent="0.25">
      <c r="A566" s="16" t="s">
        <v>449</v>
      </c>
      <c r="B566" s="15" t="s">
        <v>450</v>
      </c>
      <c r="C566" s="15" t="s">
        <v>21</v>
      </c>
      <c r="D566" s="15"/>
      <c r="E566" s="22">
        <v>4967500</v>
      </c>
      <c r="F566" s="22">
        <v>5233161.9000000004</v>
      </c>
      <c r="G566" s="23">
        <v>2019950</v>
      </c>
      <c r="H566" s="22">
        <v>1926368.7683999999</v>
      </c>
      <c r="I566" s="22">
        <v>6987450</v>
      </c>
      <c r="J566" s="22">
        <v>7159530.6683999998</v>
      </c>
      <c r="K566" s="22">
        <v>0</v>
      </c>
      <c r="L566" s="22">
        <v>0</v>
      </c>
    </row>
    <row r="567" spans="1:12" hidden="1" x14ac:dyDescent="0.25">
      <c r="A567" s="16" t="s">
        <v>453</v>
      </c>
      <c r="B567" s="15" t="s">
        <v>454</v>
      </c>
      <c r="C567" s="15" t="s">
        <v>21</v>
      </c>
      <c r="D567" s="15"/>
      <c r="E567" s="22">
        <v>7000</v>
      </c>
      <c r="F567" s="22">
        <v>9769.06</v>
      </c>
      <c r="G567" s="23" t="s">
        <v>1</v>
      </c>
      <c r="H567" s="22" t="s">
        <v>1</v>
      </c>
      <c r="I567" s="22">
        <v>7000</v>
      </c>
      <c r="J567" s="22">
        <v>9769.06</v>
      </c>
      <c r="K567" s="22">
        <v>0</v>
      </c>
      <c r="L567" s="22">
        <v>0</v>
      </c>
    </row>
    <row r="568" spans="1:12" hidden="1" x14ac:dyDescent="0.25">
      <c r="A568" s="16" t="s">
        <v>455</v>
      </c>
      <c r="B568" s="15" t="s">
        <v>456</v>
      </c>
      <c r="C568" s="15" t="s">
        <v>21</v>
      </c>
      <c r="D568" s="15"/>
      <c r="E568" s="22">
        <v>2000</v>
      </c>
      <c r="F568" s="22">
        <v>3314.74</v>
      </c>
      <c r="G568" s="23" t="s">
        <v>1</v>
      </c>
      <c r="H568" s="22" t="s">
        <v>1</v>
      </c>
      <c r="I568" s="22">
        <v>2000</v>
      </c>
      <c r="J568" s="22">
        <v>3314.74</v>
      </c>
      <c r="K568" s="22">
        <v>0</v>
      </c>
      <c r="L568" s="22">
        <v>0</v>
      </c>
    </row>
    <row r="569" spans="1:12" hidden="1" x14ac:dyDescent="0.25">
      <c r="A569" s="16" t="s">
        <v>457</v>
      </c>
      <c r="B569" s="15" t="s">
        <v>458</v>
      </c>
      <c r="C569" s="15" t="s">
        <v>21</v>
      </c>
      <c r="D569" s="15"/>
      <c r="E569" s="22">
        <v>396000</v>
      </c>
      <c r="F569" s="22">
        <v>786729.24</v>
      </c>
      <c r="G569" s="23" t="s">
        <v>1</v>
      </c>
      <c r="H569" s="22" t="s">
        <v>1</v>
      </c>
      <c r="I569" s="22">
        <v>396000</v>
      </c>
      <c r="J569" s="22">
        <v>786729.24</v>
      </c>
      <c r="K569" s="22">
        <v>0</v>
      </c>
      <c r="L569" s="22">
        <v>0</v>
      </c>
    </row>
    <row r="570" spans="1:12" hidden="1" x14ac:dyDescent="0.25">
      <c r="A570" s="16" t="s">
        <v>463</v>
      </c>
      <c r="B570" s="15" t="s">
        <v>464</v>
      </c>
      <c r="C570" s="15" t="s">
        <v>21</v>
      </c>
      <c r="D570" s="15"/>
      <c r="E570" s="22">
        <v>70000</v>
      </c>
      <c r="F570" s="22">
        <v>80500</v>
      </c>
      <c r="G570" s="23">
        <v>50000</v>
      </c>
      <c r="H570" s="22">
        <v>49901.5</v>
      </c>
      <c r="I570" s="22">
        <v>120000</v>
      </c>
      <c r="J570" s="22">
        <v>130401.5</v>
      </c>
      <c r="K570" s="22">
        <v>0</v>
      </c>
      <c r="L570" s="22">
        <v>0</v>
      </c>
    </row>
    <row r="571" spans="1:12" hidden="1" x14ac:dyDescent="0.25">
      <c r="A571" s="16" t="s">
        <v>467</v>
      </c>
      <c r="B571" s="15" t="s">
        <v>468</v>
      </c>
      <c r="C571" s="15" t="s">
        <v>21</v>
      </c>
      <c r="D571" s="15"/>
      <c r="E571" s="22">
        <v>80000</v>
      </c>
      <c r="F571" s="22">
        <v>140000</v>
      </c>
      <c r="G571" s="23">
        <v>504000</v>
      </c>
      <c r="H571" s="22">
        <v>739244.75808000006</v>
      </c>
      <c r="I571" s="22">
        <v>584000</v>
      </c>
      <c r="J571" s="22">
        <v>879244.75808000006</v>
      </c>
      <c r="K571" s="22">
        <v>0</v>
      </c>
      <c r="L571" s="22">
        <v>0</v>
      </c>
    </row>
    <row r="572" spans="1:12" hidden="1" x14ac:dyDescent="0.25">
      <c r="A572" s="16" t="s">
        <v>469</v>
      </c>
      <c r="B572" s="15" t="s">
        <v>470</v>
      </c>
      <c r="C572" s="15" t="s">
        <v>21</v>
      </c>
      <c r="D572" s="15"/>
      <c r="E572" s="22">
        <v>500000</v>
      </c>
      <c r="F572" s="22">
        <v>651840</v>
      </c>
      <c r="G572" s="23" t="s">
        <v>1</v>
      </c>
      <c r="H572" s="22" t="s">
        <v>1</v>
      </c>
      <c r="I572" s="22">
        <v>500000</v>
      </c>
      <c r="J572" s="22">
        <v>651840</v>
      </c>
      <c r="K572" s="22">
        <v>0</v>
      </c>
      <c r="L572" s="22">
        <v>0</v>
      </c>
    </row>
    <row r="573" spans="1:12" hidden="1" x14ac:dyDescent="0.25">
      <c r="A573" s="16" t="s">
        <v>473</v>
      </c>
      <c r="B573" s="15" t="s">
        <v>474</v>
      </c>
      <c r="C573" s="15" t="s">
        <v>21</v>
      </c>
      <c r="D573" s="15"/>
      <c r="E573" s="22">
        <v>250000</v>
      </c>
      <c r="F573" s="22">
        <v>502965</v>
      </c>
      <c r="G573" s="23" t="s">
        <v>1</v>
      </c>
      <c r="H573" s="22" t="s">
        <v>1</v>
      </c>
      <c r="I573" s="22">
        <v>250000</v>
      </c>
      <c r="J573" s="22">
        <v>502965</v>
      </c>
      <c r="K573" s="22">
        <v>0</v>
      </c>
      <c r="L573" s="22">
        <v>0</v>
      </c>
    </row>
    <row r="574" spans="1:12" hidden="1" x14ac:dyDescent="0.25">
      <c r="A574" s="16" t="s">
        <v>475</v>
      </c>
      <c r="B574" s="15" t="s">
        <v>476</v>
      </c>
      <c r="C574" s="15" t="s">
        <v>21</v>
      </c>
      <c r="D574" s="15"/>
      <c r="E574" s="22">
        <v>1985000</v>
      </c>
      <c r="F574" s="22">
        <v>3024127.65</v>
      </c>
      <c r="G574" s="23" t="s">
        <v>1</v>
      </c>
      <c r="H574" s="22" t="s">
        <v>1</v>
      </c>
      <c r="I574" s="22">
        <v>1985000</v>
      </c>
      <c r="J574" s="22">
        <v>3024127.65</v>
      </c>
      <c r="K574" s="22">
        <v>0</v>
      </c>
      <c r="L574" s="22">
        <v>0</v>
      </c>
    </row>
    <row r="575" spans="1:12" hidden="1" x14ac:dyDescent="0.25">
      <c r="A575" s="16" t="s">
        <v>485</v>
      </c>
      <c r="B575" s="15" t="s">
        <v>486</v>
      </c>
      <c r="C575" s="15" t="s">
        <v>21</v>
      </c>
      <c r="D575" s="15"/>
      <c r="E575" s="22">
        <v>0</v>
      </c>
      <c r="F575" s="22">
        <v>0</v>
      </c>
      <c r="G575" s="23">
        <v>2500</v>
      </c>
      <c r="H575" s="22">
        <v>95441.15</v>
      </c>
      <c r="I575" s="22">
        <v>2500</v>
      </c>
      <c r="J575" s="22">
        <v>95441.15</v>
      </c>
      <c r="K575" s="22">
        <v>0</v>
      </c>
      <c r="L575" s="22">
        <v>0</v>
      </c>
    </row>
    <row r="576" spans="1:12" hidden="1" x14ac:dyDescent="0.25">
      <c r="A576" s="16" t="s">
        <v>493</v>
      </c>
      <c r="B576" s="15" t="s">
        <v>494</v>
      </c>
      <c r="C576" s="15" t="s">
        <v>21</v>
      </c>
      <c r="D576" s="15"/>
      <c r="E576" s="22">
        <v>0</v>
      </c>
      <c r="F576" s="22">
        <v>0</v>
      </c>
      <c r="G576" s="23">
        <v>1000</v>
      </c>
      <c r="H576" s="22" t="s">
        <v>1</v>
      </c>
      <c r="I576" s="22" t="s">
        <v>1</v>
      </c>
      <c r="J576" s="22" t="s">
        <v>1</v>
      </c>
      <c r="K576" s="22">
        <v>1000</v>
      </c>
      <c r="L576" s="22">
        <v>0</v>
      </c>
    </row>
    <row r="577" spans="1:12" hidden="1" x14ac:dyDescent="0.25">
      <c r="A577" s="16" t="s">
        <v>506</v>
      </c>
      <c r="B577" s="15" t="s">
        <v>507</v>
      </c>
      <c r="C577" s="15" t="s">
        <v>21</v>
      </c>
      <c r="D577" s="15"/>
      <c r="E577" s="22">
        <v>0</v>
      </c>
      <c r="F577" s="22">
        <v>0</v>
      </c>
      <c r="G577" s="23">
        <v>500000</v>
      </c>
      <c r="H577" s="22">
        <v>634508.35247000004</v>
      </c>
      <c r="I577" s="22">
        <v>500000</v>
      </c>
      <c r="J577" s="22">
        <v>634508.35247000004</v>
      </c>
      <c r="K577" s="22">
        <v>0</v>
      </c>
      <c r="L577" s="22">
        <v>0</v>
      </c>
    </row>
    <row r="578" spans="1:12" hidden="1" x14ac:dyDescent="0.25">
      <c r="A578" s="16" t="s">
        <v>512</v>
      </c>
      <c r="B578" s="15" t="s">
        <v>513</v>
      </c>
      <c r="C578" s="15" t="s">
        <v>21</v>
      </c>
      <c r="D578" s="15"/>
      <c r="E578" s="22">
        <v>0</v>
      </c>
      <c r="F578" s="22">
        <v>0</v>
      </c>
      <c r="G578" s="23">
        <v>200000</v>
      </c>
      <c r="H578" s="22">
        <v>124854.59638</v>
      </c>
      <c r="I578" s="22">
        <v>200000</v>
      </c>
      <c r="J578" s="22">
        <v>124854.59638</v>
      </c>
      <c r="K578" s="22">
        <v>0</v>
      </c>
      <c r="L578" s="22">
        <v>0</v>
      </c>
    </row>
    <row r="579" spans="1:12" hidden="1" x14ac:dyDescent="0.25">
      <c r="A579" s="16" t="s">
        <v>516</v>
      </c>
      <c r="B579" s="15" t="s">
        <v>517</v>
      </c>
      <c r="C579" s="15" t="s">
        <v>21</v>
      </c>
      <c r="D579" s="15"/>
      <c r="E579" s="22">
        <v>0</v>
      </c>
      <c r="F579" s="22">
        <v>0</v>
      </c>
      <c r="G579" s="23">
        <v>5000</v>
      </c>
      <c r="H579" s="22">
        <v>9734.9774300000008</v>
      </c>
      <c r="I579" s="22">
        <v>5000</v>
      </c>
      <c r="J579" s="22">
        <v>9734.9774300000008</v>
      </c>
      <c r="K579" s="22">
        <v>0</v>
      </c>
      <c r="L579" s="22">
        <v>0</v>
      </c>
    </row>
    <row r="580" spans="1:12" hidden="1" x14ac:dyDescent="0.25">
      <c r="A580" s="16" t="s">
        <v>520</v>
      </c>
      <c r="B580" s="15" t="s">
        <v>521</v>
      </c>
      <c r="C580" s="15" t="s">
        <v>21</v>
      </c>
      <c r="D580" s="15"/>
      <c r="E580" s="22">
        <v>32000</v>
      </c>
      <c r="F580" s="22">
        <v>11200</v>
      </c>
      <c r="G580" s="23" t="s">
        <v>1</v>
      </c>
      <c r="H580" s="22" t="s">
        <v>1</v>
      </c>
      <c r="I580" s="22">
        <v>32000</v>
      </c>
      <c r="J580" s="22">
        <v>11200</v>
      </c>
      <c r="K580" s="22">
        <v>0</v>
      </c>
      <c r="L580" s="22">
        <v>0</v>
      </c>
    </row>
    <row r="581" spans="1:12" hidden="1" x14ac:dyDescent="0.25">
      <c r="A581" s="16" t="s">
        <v>522</v>
      </c>
      <c r="B581" s="15" t="s">
        <v>523</v>
      </c>
      <c r="C581" s="15" t="s">
        <v>21</v>
      </c>
      <c r="D581" s="15"/>
      <c r="E581" s="22">
        <v>324000</v>
      </c>
      <c r="F581" s="22">
        <v>133812</v>
      </c>
      <c r="G581" s="23" t="s">
        <v>1</v>
      </c>
      <c r="H581" s="22" t="s">
        <v>1</v>
      </c>
      <c r="I581" s="22">
        <v>324000</v>
      </c>
      <c r="J581" s="22">
        <v>133812</v>
      </c>
      <c r="K581" s="22">
        <v>0</v>
      </c>
      <c r="L581" s="22">
        <v>0</v>
      </c>
    </row>
    <row r="582" spans="1:12" hidden="1" x14ac:dyDescent="0.25">
      <c r="A582" s="16" t="s">
        <v>539</v>
      </c>
      <c r="B582" s="15" t="s">
        <v>540</v>
      </c>
      <c r="C582" s="15" t="s">
        <v>21</v>
      </c>
      <c r="D582" s="15"/>
      <c r="E582" s="22">
        <v>3573000</v>
      </c>
      <c r="F582" s="22">
        <v>2742456.15</v>
      </c>
      <c r="G582" s="23">
        <v>20000</v>
      </c>
      <c r="H582" s="22">
        <v>16000</v>
      </c>
      <c r="I582" s="22">
        <v>3593000</v>
      </c>
      <c r="J582" s="22">
        <v>2758456.15</v>
      </c>
      <c r="K582" s="22">
        <v>0</v>
      </c>
      <c r="L582" s="22">
        <v>0</v>
      </c>
    </row>
    <row r="583" spans="1:12" hidden="1" x14ac:dyDescent="0.25">
      <c r="A583" s="16" t="s">
        <v>543</v>
      </c>
      <c r="B583" s="15" t="s">
        <v>544</v>
      </c>
      <c r="C583" s="15" t="s">
        <v>21</v>
      </c>
      <c r="D583" s="15"/>
      <c r="E583" s="22">
        <v>1165000</v>
      </c>
      <c r="F583" s="22">
        <v>762737.15</v>
      </c>
      <c r="G583" s="23">
        <v>35000</v>
      </c>
      <c r="H583" s="22">
        <v>22914.85</v>
      </c>
      <c r="I583" s="22">
        <v>1200000</v>
      </c>
      <c r="J583" s="22">
        <v>785652</v>
      </c>
      <c r="K583" s="22">
        <v>0</v>
      </c>
      <c r="L583" s="22">
        <v>0</v>
      </c>
    </row>
    <row r="584" spans="1:12" hidden="1" x14ac:dyDescent="0.25">
      <c r="A584" s="16" t="s">
        <v>553</v>
      </c>
      <c r="B584" s="15" t="s">
        <v>554</v>
      </c>
      <c r="C584" s="15" t="s">
        <v>21</v>
      </c>
      <c r="D584" s="15"/>
      <c r="E584" s="22">
        <v>0</v>
      </c>
      <c r="F584" s="22">
        <v>0</v>
      </c>
      <c r="G584" s="23">
        <v>310000</v>
      </c>
      <c r="H584" s="22">
        <v>117800</v>
      </c>
      <c r="I584" s="22">
        <v>310000</v>
      </c>
      <c r="J584" s="22">
        <v>117800</v>
      </c>
      <c r="K584" s="22">
        <v>0</v>
      </c>
      <c r="L584" s="22">
        <v>0</v>
      </c>
    </row>
    <row r="585" spans="1:12" hidden="1" x14ac:dyDescent="0.25">
      <c r="A585" s="16" t="s">
        <v>555</v>
      </c>
      <c r="B585" s="15" t="s">
        <v>556</v>
      </c>
      <c r="C585" s="15" t="s">
        <v>21</v>
      </c>
      <c r="D585" s="15"/>
      <c r="E585" s="22">
        <v>1750</v>
      </c>
      <c r="F585" s="22">
        <v>665</v>
      </c>
      <c r="G585" s="23">
        <v>262750</v>
      </c>
      <c r="H585" s="22">
        <v>49800.94513</v>
      </c>
      <c r="I585" s="22">
        <v>264500</v>
      </c>
      <c r="J585" s="22">
        <v>50465.94513</v>
      </c>
      <c r="K585" s="22">
        <v>0</v>
      </c>
      <c r="L585" s="22">
        <v>0</v>
      </c>
    </row>
    <row r="586" spans="1:12" hidden="1" x14ac:dyDescent="0.25">
      <c r="A586" s="16" t="s">
        <v>557</v>
      </c>
      <c r="B586" s="15" t="s">
        <v>558</v>
      </c>
      <c r="C586" s="15" t="s">
        <v>21</v>
      </c>
      <c r="D586" s="15"/>
      <c r="E586" s="22">
        <v>0</v>
      </c>
      <c r="F586" s="22">
        <v>0</v>
      </c>
      <c r="G586" s="23">
        <v>270000</v>
      </c>
      <c r="H586" s="22">
        <v>229500</v>
      </c>
      <c r="I586" s="22">
        <v>270000</v>
      </c>
      <c r="J586" s="22">
        <v>229500</v>
      </c>
      <c r="K586" s="22">
        <v>0</v>
      </c>
      <c r="L586" s="22">
        <v>0</v>
      </c>
    </row>
    <row r="587" spans="1:12" hidden="1" x14ac:dyDescent="0.25">
      <c r="A587" s="16" t="s">
        <v>559</v>
      </c>
      <c r="B587" s="15" t="s">
        <v>560</v>
      </c>
      <c r="C587" s="15" t="s">
        <v>21</v>
      </c>
      <c r="D587" s="15"/>
      <c r="E587" s="22">
        <v>0</v>
      </c>
      <c r="F587" s="22">
        <v>0</v>
      </c>
      <c r="G587" s="23">
        <v>4765000</v>
      </c>
      <c r="H587" s="22">
        <v>1810700</v>
      </c>
      <c r="I587" s="22">
        <v>4765000</v>
      </c>
      <c r="J587" s="22">
        <v>1810700</v>
      </c>
      <c r="K587" s="22">
        <v>0</v>
      </c>
      <c r="L587" s="22">
        <v>0</v>
      </c>
    </row>
    <row r="588" spans="1:12" hidden="1" x14ac:dyDescent="0.25">
      <c r="A588" s="16" t="s">
        <v>561</v>
      </c>
      <c r="B588" s="15" t="s">
        <v>562</v>
      </c>
      <c r="C588" s="15" t="s">
        <v>21</v>
      </c>
      <c r="D588" s="15"/>
      <c r="E588" s="22">
        <v>0</v>
      </c>
      <c r="F588" s="22">
        <v>0</v>
      </c>
      <c r="G588" s="23">
        <v>10000</v>
      </c>
      <c r="H588" s="22">
        <v>8500</v>
      </c>
      <c r="I588" s="22">
        <v>10000</v>
      </c>
      <c r="J588" s="22">
        <v>8500</v>
      </c>
      <c r="K588" s="22">
        <v>0</v>
      </c>
      <c r="L588" s="22">
        <v>0</v>
      </c>
    </row>
    <row r="589" spans="1:12" hidden="1" x14ac:dyDescent="0.25">
      <c r="A589" s="16" t="s">
        <v>563</v>
      </c>
      <c r="B589" s="15" t="s">
        <v>564</v>
      </c>
      <c r="C589" s="15" t="s">
        <v>21</v>
      </c>
      <c r="D589" s="15"/>
      <c r="E589" s="22">
        <v>0</v>
      </c>
      <c r="F589" s="22">
        <v>0</v>
      </c>
      <c r="G589" s="23">
        <v>69750</v>
      </c>
      <c r="H589" s="22">
        <v>26505</v>
      </c>
      <c r="I589" s="22">
        <v>69750</v>
      </c>
      <c r="J589" s="22">
        <v>26505</v>
      </c>
      <c r="K589" s="22">
        <v>0</v>
      </c>
      <c r="L589" s="22">
        <v>0</v>
      </c>
    </row>
    <row r="590" spans="1:12" hidden="1" x14ac:dyDescent="0.25">
      <c r="A590" s="16" t="s">
        <v>573</v>
      </c>
      <c r="B590" s="15" t="s">
        <v>574</v>
      </c>
      <c r="C590" s="15" t="s">
        <v>21</v>
      </c>
      <c r="D590" s="15"/>
      <c r="E590" s="22">
        <v>0</v>
      </c>
      <c r="F590" s="22">
        <v>0</v>
      </c>
      <c r="G590" s="23">
        <v>20000</v>
      </c>
      <c r="H590" s="22">
        <v>7600</v>
      </c>
      <c r="I590" s="22">
        <v>20000</v>
      </c>
      <c r="J590" s="22">
        <v>7600</v>
      </c>
      <c r="K590" s="22">
        <v>0</v>
      </c>
      <c r="L590" s="22">
        <v>0</v>
      </c>
    </row>
    <row r="591" spans="1:12" hidden="1" x14ac:dyDescent="0.25">
      <c r="A591" s="16" t="s">
        <v>575</v>
      </c>
      <c r="B591" s="15" t="s">
        <v>576</v>
      </c>
      <c r="C591" s="15" t="s">
        <v>21</v>
      </c>
      <c r="D591" s="15"/>
      <c r="E591" s="22">
        <v>0</v>
      </c>
      <c r="F591" s="22">
        <v>0</v>
      </c>
      <c r="G591" s="23">
        <v>2307000</v>
      </c>
      <c r="H591" s="22">
        <v>878420</v>
      </c>
      <c r="I591" s="22">
        <v>2307000</v>
      </c>
      <c r="J591" s="22">
        <v>878420</v>
      </c>
      <c r="K591" s="22">
        <v>0</v>
      </c>
      <c r="L591" s="22">
        <v>0</v>
      </c>
    </row>
    <row r="592" spans="1:12" hidden="1" x14ac:dyDescent="0.25">
      <c r="A592" s="16" t="s">
        <v>577</v>
      </c>
      <c r="B592" s="15" t="s">
        <v>578</v>
      </c>
      <c r="C592" s="15" t="s">
        <v>21</v>
      </c>
      <c r="D592" s="15"/>
      <c r="E592" s="22">
        <v>0</v>
      </c>
      <c r="F592" s="22">
        <v>0</v>
      </c>
      <c r="G592" s="23">
        <v>2420000</v>
      </c>
      <c r="H592" s="22">
        <v>968000</v>
      </c>
      <c r="I592" s="22">
        <v>2420000</v>
      </c>
      <c r="J592" s="22">
        <v>968000</v>
      </c>
      <c r="K592" s="22">
        <v>0</v>
      </c>
      <c r="L592" s="22">
        <v>0</v>
      </c>
    </row>
    <row r="593" spans="1:12" hidden="1" x14ac:dyDescent="0.25">
      <c r="A593" s="16" t="s">
        <v>579</v>
      </c>
      <c r="B593" s="15" t="s">
        <v>580</v>
      </c>
      <c r="C593" s="15" t="s">
        <v>21</v>
      </c>
      <c r="D593" s="15"/>
      <c r="E593" s="22">
        <v>0</v>
      </c>
      <c r="F593" s="22">
        <v>0</v>
      </c>
      <c r="G593" s="23">
        <v>60000</v>
      </c>
      <c r="H593" s="22">
        <v>51000</v>
      </c>
      <c r="I593" s="22">
        <v>60000</v>
      </c>
      <c r="J593" s="22">
        <v>51000</v>
      </c>
      <c r="K593" s="22">
        <v>0</v>
      </c>
      <c r="L593" s="22">
        <v>0</v>
      </c>
    </row>
    <row r="594" spans="1:12" hidden="1" x14ac:dyDescent="0.25">
      <c r="A594" s="16" t="s">
        <v>581</v>
      </c>
      <c r="B594" s="15" t="s">
        <v>582</v>
      </c>
      <c r="C594" s="15" t="s">
        <v>21</v>
      </c>
      <c r="D594" s="15"/>
      <c r="E594" s="22">
        <v>0</v>
      </c>
      <c r="F594" s="22">
        <v>0</v>
      </c>
      <c r="G594" s="23">
        <v>1000</v>
      </c>
      <c r="H594" s="22">
        <v>2000</v>
      </c>
      <c r="I594" s="22">
        <v>1000</v>
      </c>
      <c r="J594" s="22">
        <v>2000</v>
      </c>
      <c r="K594" s="22">
        <v>0</v>
      </c>
      <c r="L594" s="22">
        <v>0</v>
      </c>
    </row>
    <row r="595" spans="1:12" hidden="1" x14ac:dyDescent="0.25">
      <c r="A595" s="16" t="s">
        <v>583</v>
      </c>
      <c r="B595" s="15" t="s">
        <v>584</v>
      </c>
      <c r="C595" s="15" t="s">
        <v>21</v>
      </c>
      <c r="D595" s="15"/>
      <c r="E595" s="22">
        <v>0</v>
      </c>
      <c r="F595" s="22">
        <v>0</v>
      </c>
      <c r="G595" s="23">
        <v>6000</v>
      </c>
      <c r="H595" s="22">
        <v>6000</v>
      </c>
      <c r="I595" s="22">
        <v>6000</v>
      </c>
      <c r="J595" s="22">
        <v>6000</v>
      </c>
      <c r="K595" s="22">
        <v>0</v>
      </c>
      <c r="L595" s="22">
        <v>0</v>
      </c>
    </row>
    <row r="596" spans="1:12" hidden="1" x14ac:dyDescent="0.25">
      <c r="A596" s="16" t="s">
        <v>585</v>
      </c>
      <c r="B596" s="15" t="s">
        <v>586</v>
      </c>
      <c r="C596" s="15" t="s">
        <v>21</v>
      </c>
      <c r="D596" s="15"/>
      <c r="E596" s="22">
        <v>0</v>
      </c>
      <c r="F596" s="22">
        <v>0</v>
      </c>
      <c r="G596" s="23">
        <v>110000</v>
      </c>
      <c r="H596" s="22">
        <v>41742.893150000004</v>
      </c>
      <c r="I596" s="22">
        <v>110000</v>
      </c>
      <c r="J596" s="22">
        <v>41742.893150000004</v>
      </c>
      <c r="K596" s="22">
        <v>0</v>
      </c>
      <c r="L596" s="22">
        <v>0</v>
      </c>
    </row>
    <row r="597" spans="1:12" hidden="1" x14ac:dyDescent="0.25">
      <c r="A597" s="16" t="s">
        <v>587</v>
      </c>
      <c r="B597" s="15" t="s">
        <v>588</v>
      </c>
      <c r="C597" s="15" t="s">
        <v>21</v>
      </c>
      <c r="D597" s="15"/>
      <c r="E597" s="22">
        <v>0</v>
      </c>
      <c r="F597" s="22">
        <v>0</v>
      </c>
      <c r="G597" s="23">
        <v>5000</v>
      </c>
      <c r="H597" s="22">
        <v>1885.49405</v>
      </c>
      <c r="I597" s="22">
        <v>5000</v>
      </c>
      <c r="J597" s="22">
        <v>1885.49405</v>
      </c>
      <c r="K597" s="22">
        <v>0</v>
      </c>
      <c r="L597" s="22">
        <v>0</v>
      </c>
    </row>
    <row r="598" spans="1:12" hidden="1" x14ac:dyDescent="0.25">
      <c r="A598" s="16" t="s">
        <v>591</v>
      </c>
      <c r="B598" s="15" t="s">
        <v>592</v>
      </c>
      <c r="C598" s="15" t="s">
        <v>21</v>
      </c>
      <c r="D598" s="15"/>
      <c r="E598" s="22">
        <v>0</v>
      </c>
      <c r="F598" s="22">
        <v>0</v>
      </c>
      <c r="G598" s="23">
        <v>1000</v>
      </c>
      <c r="H598" s="22">
        <v>2000</v>
      </c>
      <c r="I598" s="22">
        <v>1000</v>
      </c>
      <c r="J598" s="22">
        <v>2000</v>
      </c>
      <c r="K598" s="22">
        <v>0</v>
      </c>
      <c r="L598" s="22">
        <v>0</v>
      </c>
    </row>
    <row r="599" spans="1:12" hidden="1" x14ac:dyDescent="0.25">
      <c r="A599" s="16" t="s">
        <v>593</v>
      </c>
      <c r="B599" s="15" t="s">
        <v>594</v>
      </c>
      <c r="C599" s="15" t="s">
        <v>21</v>
      </c>
      <c r="D599" s="15"/>
      <c r="E599" s="22">
        <v>0</v>
      </c>
      <c r="F599" s="22">
        <v>0</v>
      </c>
      <c r="G599" s="23">
        <v>120000</v>
      </c>
      <c r="H599" s="22">
        <v>110400</v>
      </c>
      <c r="I599" s="22">
        <v>120000</v>
      </c>
      <c r="J599" s="22">
        <v>110400</v>
      </c>
      <c r="K599" s="22">
        <v>0</v>
      </c>
      <c r="L599" s="22">
        <v>0</v>
      </c>
    </row>
    <row r="600" spans="1:12" hidden="1" x14ac:dyDescent="0.25">
      <c r="A600" s="16" t="s">
        <v>595</v>
      </c>
      <c r="B600" s="15" t="s">
        <v>596</v>
      </c>
      <c r="C600" s="15" t="s">
        <v>21</v>
      </c>
      <c r="D600" s="15"/>
      <c r="E600" s="22">
        <v>0</v>
      </c>
      <c r="F600" s="22">
        <v>0</v>
      </c>
      <c r="G600" s="23">
        <v>7000</v>
      </c>
      <c r="H600" s="22">
        <v>11900</v>
      </c>
      <c r="I600" s="22">
        <v>7000</v>
      </c>
      <c r="J600" s="22">
        <v>11900</v>
      </c>
      <c r="K600" s="22">
        <v>0</v>
      </c>
      <c r="L600" s="22">
        <v>0</v>
      </c>
    </row>
    <row r="601" spans="1:12" hidden="1" x14ac:dyDescent="0.25">
      <c r="A601" s="16" t="s">
        <v>597</v>
      </c>
      <c r="B601" s="15" t="s">
        <v>598</v>
      </c>
      <c r="C601" s="15" t="s">
        <v>21</v>
      </c>
      <c r="D601" s="15"/>
      <c r="E601" s="22">
        <v>0</v>
      </c>
      <c r="F601" s="22">
        <v>0</v>
      </c>
      <c r="G601" s="23">
        <v>3000</v>
      </c>
      <c r="H601" s="22">
        <v>5760</v>
      </c>
      <c r="I601" s="22">
        <v>3000</v>
      </c>
      <c r="J601" s="22">
        <v>5760</v>
      </c>
      <c r="K601" s="22">
        <v>0</v>
      </c>
      <c r="L601" s="22">
        <v>0</v>
      </c>
    </row>
    <row r="602" spans="1:12" hidden="1" x14ac:dyDescent="0.25">
      <c r="A602" s="16" t="s">
        <v>599</v>
      </c>
      <c r="B602" s="15" t="s">
        <v>600</v>
      </c>
      <c r="C602" s="15" t="s">
        <v>21</v>
      </c>
      <c r="D602" s="15"/>
      <c r="E602" s="22">
        <v>0</v>
      </c>
      <c r="F602" s="22">
        <v>0</v>
      </c>
      <c r="G602" s="23">
        <v>1000</v>
      </c>
      <c r="H602" s="22">
        <v>1700</v>
      </c>
      <c r="I602" s="22">
        <v>1000</v>
      </c>
      <c r="J602" s="22">
        <v>1700</v>
      </c>
      <c r="K602" s="22">
        <v>0</v>
      </c>
      <c r="L602" s="22">
        <v>0</v>
      </c>
    </row>
    <row r="603" spans="1:12" hidden="1" x14ac:dyDescent="0.25">
      <c r="A603" s="16" t="s">
        <v>601</v>
      </c>
      <c r="B603" s="15" t="s">
        <v>602</v>
      </c>
      <c r="C603" s="15" t="s">
        <v>21</v>
      </c>
      <c r="D603" s="15"/>
      <c r="E603" s="22">
        <v>0</v>
      </c>
      <c r="F603" s="22">
        <v>0</v>
      </c>
      <c r="G603" s="23">
        <v>14500</v>
      </c>
      <c r="H603" s="22">
        <v>71485</v>
      </c>
      <c r="I603" s="22">
        <v>14500</v>
      </c>
      <c r="J603" s="22">
        <v>71485</v>
      </c>
      <c r="K603" s="22">
        <v>0</v>
      </c>
      <c r="L603" s="22">
        <v>0</v>
      </c>
    </row>
    <row r="604" spans="1:12" hidden="1" x14ac:dyDescent="0.25">
      <c r="A604" s="16" t="s">
        <v>603</v>
      </c>
      <c r="B604" s="15" t="s">
        <v>604</v>
      </c>
      <c r="C604" s="15" t="s">
        <v>21</v>
      </c>
      <c r="D604" s="15"/>
      <c r="E604" s="22">
        <v>0</v>
      </c>
      <c r="F604" s="22">
        <v>0</v>
      </c>
      <c r="G604" s="23">
        <v>19500</v>
      </c>
      <c r="H604" s="22">
        <v>98280</v>
      </c>
      <c r="I604" s="22">
        <v>19500</v>
      </c>
      <c r="J604" s="22">
        <v>98280</v>
      </c>
      <c r="K604" s="22">
        <v>0</v>
      </c>
      <c r="L604" s="22">
        <v>0</v>
      </c>
    </row>
    <row r="605" spans="1:12" hidden="1" x14ac:dyDescent="0.25">
      <c r="A605" s="16" t="s">
        <v>605</v>
      </c>
      <c r="B605" s="15" t="s">
        <v>606</v>
      </c>
      <c r="C605" s="15" t="s">
        <v>21</v>
      </c>
      <c r="D605" s="15"/>
      <c r="E605" s="22">
        <v>0</v>
      </c>
      <c r="F605" s="22">
        <v>0</v>
      </c>
      <c r="G605" s="23">
        <v>3500</v>
      </c>
      <c r="H605" s="22">
        <v>18130</v>
      </c>
      <c r="I605" s="22">
        <v>3500</v>
      </c>
      <c r="J605" s="22">
        <v>18130</v>
      </c>
      <c r="K605" s="22">
        <v>0</v>
      </c>
      <c r="L605" s="22">
        <v>0</v>
      </c>
    </row>
    <row r="606" spans="1:12" hidden="1" x14ac:dyDescent="0.25">
      <c r="A606" s="16" t="s">
        <v>609</v>
      </c>
      <c r="B606" s="15" t="s">
        <v>610</v>
      </c>
      <c r="C606" s="15" t="s">
        <v>21</v>
      </c>
      <c r="D606" s="15"/>
      <c r="E606" s="22">
        <v>0</v>
      </c>
      <c r="F606" s="22">
        <v>0</v>
      </c>
      <c r="G606" s="23">
        <v>60000</v>
      </c>
      <c r="H606" s="22">
        <v>111000</v>
      </c>
      <c r="I606" s="22">
        <v>60000</v>
      </c>
      <c r="J606" s="22">
        <v>111000</v>
      </c>
      <c r="K606" s="22">
        <v>0</v>
      </c>
      <c r="L606" s="22">
        <v>0</v>
      </c>
    </row>
    <row r="607" spans="1:12" hidden="1" x14ac:dyDescent="0.25">
      <c r="A607" s="16" t="s">
        <v>611</v>
      </c>
      <c r="B607" s="15" t="s">
        <v>612</v>
      </c>
      <c r="C607" s="15" t="s">
        <v>21</v>
      </c>
      <c r="D607" s="15"/>
      <c r="E607" s="22">
        <v>0</v>
      </c>
      <c r="F607" s="22">
        <v>0</v>
      </c>
      <c r="G607" s="23">
        <v>10000</v>
      </c>
      <c r="H607" s="22">
        <v>22700</v>
      </c>
      <c r="I607" s="22">
        <v>10000</v>
      </c>
      <c r="J607" s="22">
        <v>22700</v>
      </c>
      <c r="K607" s="22">
        <v>0</v>
      </c>
      <c r="L607" s="22">
        <v>0</v>
      </c>
    </row>
    <row r="608" spans="1:12" hidden="1" x14ac:dyDescent="0.25">
      <c r="A608" s="16" t="s">
        <v>613</v>
      </c>
      <c r="B608" s="15" t="s">
        <v>614</v>
      </c>
      <c r="C608" s="15" t="s">
        <v>21</v>
      </c>
      <c r="D608" s="15"/>
      <c r="E608" s="22">
        <v>0</v>
      </c>
      <c r="F608" s="22">
        <v>0</v>
      </c>
      <c r="G608" s="23">
        <v>250000</v>
      </c>
      <c r="H608" s="22">
        <v>47310.559939999999</v>
      </c>
      <c r="I608" s="22">
        <v>250000</v>
      </c>
      <c r="J608" s="22">
        <v>47310.559939999999</v>
      </c>
      <c r="K608" s="22">
        <v>0</v>
      </c>
      <c r="L608" s="22">
        <v>0</v>
      </c>
    </row>
    <row r="609" spans="1:12" hidden="1" x14ac:dyDescent="0.25">
      <c r="A609" s="16" t="s">
        <v>617</v>
      </c>
      <c r="B609" s="15" t="s">
        <v>618</v>
      </c>
      <c r="C609" s="15" t="s">
        <v>21</v>
      </c>
      <c r="D609" s="15"/>
      <c r="E609" s="22">
        <v>0</v>
      </c>
      <c r="F609" s="22">
        <v>0</v>
      </c>
      <c r="G609" s="23">
        <v>10000</v>
      </c>
      <c r="H609" s="22">
        <v>51900</v>
      </c>
      <c r="I609" s="22">
        <v>10000</v>
      </c>
      <c r="J609" s="22">
        <v>51900</v>
      </c>
      <c r="K609" s="22">
        <v>0</v>
      </c>
      <c r="L609" s="22">
        <v>0</v>
      </c>
    </row>
    <row r="610" spans="1:12" hidden="1" x14ac:dyDescent="0.25">
      <c r="A610" s="16" t="s">
        <v>623</v>
      </c>
      <c r="B610" s="15" t="s">
        <v>624</v>
      </c>
      <c r="C610" s="15" t="s">
        <v>21</v>
      </c>
      <c r="D610" s="15"/>
      <c r="E610" s="22">
        <v>0</v>
      </c>
      <c r="F610" s="22">
        <v>0</v>
      </c>
      <c r="G610" s="23">
        <v>2</v>
      </c>
      <c r="H610" s="22">
        <v>8040</v>
      </c>
      <c r="I610" s="22">
        <v>2</v>
      </c>
      <c r="J610" s="22">
        <v>8040</v>
      </c>
      <c r="K610" s="22">
        <v>0</v>
      </c>
      <c r="L610" s="22">
        <v>0</v>
      </c>
    </row>
    <row r="611" spans="1:12" hidden="1" x14ac:dyDescent="0.25">
      <c r="A611" s="16" t="s">
        <v>625</v>
      </c>
      <c r="B611" s="15" t="s">
        <v>626</v>
      </c>
      <c r="C611" s="15" t="s">
        <v>21</v>
      </c>
      <c r="D611" s="15"/>
      <c r="E611" s="22">
        <v>22000</v>
      </c>
      <c r="F611" s="22">
        <v>65692</v>
      </c>
      <c r="G611" s="23" t="s">
        <v>1</v>
      </c>
      <c r="H611" s="22" t="s">
        <v>1</v>
      </c>
      <c r="I611" s="22">
        <v>22000</v>
      </c>
      <c r="J611" s="22">
        <v>65692</v>
      </c>
      <c r="K611" s="22">
        <v>0</v>
      </c>
      <c r="L611" s="22">
        <v>0</v>
      </c>
    </row>
    <row r="612" spans="1:12" hidden="1" x14ac:dyDescent="0.25">
      <c r="A612" s="16" t="s">
        <v>629</v>
      </c>
      <c r="B612" s="15" t="s">
        <v>630</v>
      </c>
      <c r="C612" s="15" t="s">
        <v>21</v>
      </c>
      <c r="D612" s="15"/>
      <c r="E612" s="22">
        <v>11600</v>
      </c>
      <c r="F612" s="22">
        <v>46191.199999999997</v>
      </c>
      <c r="G612" s="23" t="s">
        <v>1</v>
      </c>
      <c r="H612" s="22" t="s">
        <v>1</v>
      </c>
      <c r="I612" s="22">
        <v>11600</v>
      </c>
      <c r="J612" s="22">
        <v>46191.199999999997</v>
      </c>
      <c r="K612" s="22">
        <v>0</v>
      </c>
      <c r="L612" s="22">
        <v>0</v>
      </c>
    </row>
    <row r="613" spans="1:12" hidden="1" x14ac:dyDescent="0.25">
      <c r="A613" s="16" t="s">
        <v>635</v>
      </c>
      <c r="B613" s="15" t="s">
        <v>636</v>
      </c>
      <c r="C613" s="15" t="s">
        <v>21</v>
      </c>
      <c r="D613" s="15"/>
      <c r="E613" s="22">
        <v>58000</v>
      </c>
      <c r="F613" s="22">
        <v>355177.5</v>
      </c>
      <c r="G613" s="23">
        <v>84000</v>
      </c>
      <c r="H613" s="22">
        <v>560776.26919999998</v>
      </c>
      <c r="I613" s="22">
        <v>142000</v>
      </c>
      <c r="J613" s="22">
        <v>915953.76919999998</v>
      </c>
      <c r="K613" s="22">
        <v>0</v>
      </c>
      <c r="L613" s="22">
        <v>0</v>
      </c>
    </row>
    <row r="614" spans="1:12" hidden="1" x14ac:dyDescent="0.25">
      <c r="A614" s="16" t="s">
        <v>639</v>
      </c>
      <c r="B614" s="15" t="s">
        <v>640</v>
      </c>
      <c r="C614" s="15" t="s">
        <v>21</v>
      </c>
      <c r="D614" s="15"/>
      <c r="E614" s="22">
        <v>949000</v>
      </c>
      <c r="F614" s="22">
        <v>5288871.9000000004</v>
      </c>
      <c r="G614" s="23">
        <v>2220000</v>
      </c>
      <c r="H614" s="22">
        <v>10561954.95531</v>
      </c>
      <c r="I614" s="22">
        <v>3169000</v>
      </c>
      <c r="J614" s="22">
        <v>15850826.85531</v>
      </c>
      <c r="K614" s="22">
        <v>0</v>
      </c>
      <c r="L614" s="22">
        <v>0</v>
      </c>
    </row>
    <row r="615" spans="1:12" hidden="1" x14ac:dyDescent="0.25">
      <c r="A615" s="16" t="s">
        <v>641</v>
      </c>
      <c r="B615" s="15" t="s">
        <v>642</v>
      </c>
      <c r="C615" s="15" t="s">
        <v>21</v>
      </c>
      <c r="D615" s="15"/>
      <c r="E615" s="22">
        <v>376000</v>
      </c>
      <c r="F615" s="22">
        <v>3063061.44</v>
      </c>
      <c r="G615" s="23" t="s">
        <v>1</v>
      </c>
      <c r="H615" s="22" t="s">
        <v>1</v>
      </c>
      <c r="I615" s="22">
        <v>376000</v>
      </c>
      <c r="J615" s="22">
        <v>3063061.44</v>
      </c>
      <c r="K615" s="22">
        <v>0</v>
      </c>
      <c r="L615" s="22">
        <v>0</v>
      </c>
    </row>
    <row r="616" spans="1:12" hidden="1" x14ac:dyDescent="0.25">
      <c r="A616" s="16" t="s">
        <v>643</v>
      </c>
      <c r="B616" s="15" t="s">
        <v>644</v>
      </c>
      <c r="C616" s="15" t="s">
        <v>21</v>
      </c>
      <c r="D616" s="15"/>
      <c r="E616" s="22">
        <v>16000</v>
      </c>
      <c r="F616" s="22">
        <v>204910.4</v>
      </c>
      <c r="G616" s="23">
        <v>54000</v>
      </c>
      <c r="H616" s="22">
        <v>460642.03986999998</v>
      </c>
      <c r="I616" s="22">
        <v>70000</v>
      </c>
      <c r="J616" s="22">
        <v>665552.43987</v>
      </c>
      <c r="K616" s="22">
        <v>0</v>
      </c>
      <c r="L616" s="22">
        <v>0</v>
      </c>
    </row>
    <row r="617" spans="1:12" hidden="1" x14ac:dyDescent="0.25">
      <c r="A617" s="16" t="s">
        <v>647</v>
      </c>
      <c r="B617" s="15" t="s">
        <v>648</v>
      </c>
      <c r="C617" s="15" t="s">
        <v>21</v>
      </c>
      <c r="D617" s="15"/>
      <c r="E617" s="22">
        <v>0</v>
      </c>
      <c r="F617" s="22">
        <v>0</v>
      </c>
      <c r="G617" s="23">
        <v>54000</v>
      </c>
      <c r="H617" s="22">
        <v>695906.99401999998</v>
      </c>
      <c r="I617" s="22">
        <v>54000</v>
      </c>
      <c r="J617" s="22">
        <v>695906.99401999998</v>
      </c>
      <c r="K617" s="22">
        <v>0</v>
      </c>
      <c r="L617" s="22">
        <v>0</v>
      </c>
    </row>
    <row r="618" spans="1:12" hidden="1" x14ac:dyDescent="0.25">
      <c r="A618" s="16" t="s">
        <v>653</v>
      </c>
      <c r="B618" s="15" t="s">
        <v>654</v>
      </c>
      <c r="C618" s="15" t="s">
        <v>21</v>
      </c>
      <c r="D618" s="15"/>
      <c r="E618" s="22">
        <v>200000</v>
      </c>
      <c r="F618" s="22">
        <v>1436042</v>
      </c>
      <c r="G618" s="23">
        <v>867000</v>
      </c>
      <c r="H618" s="22">
        <v>5821232.8079599999</v>
      </c>
      <c r="I618" s="22">
        <v>1067000</v>
      </c>
      <c r="J618" s="22">
        <v>7257274.8079599999</v>
      </c>
      <c r="K618" s="22">
        <v>0</v>
      </c>
      <c r="L618" s="22">
        <v>0</v>
      </c>
    </row>
    <row r="619" spans="1:12" hidden="1" x14ac:dyDescent="0.25">
      <c r="A619" s="16" t="s">
        <v>663</v>
      </c>
      <c r="B619" s="15" t="s">
        <v>664</v>
      </c>
      <c r="C619" s="15" t="s">
        <v>21</v>
      </c>
      <c r="D619" s="15"/>
      <c r="E619" s="22">
        <v>1000</v>
      </c>
      <c r="F619" s="22">
        <v>5594.47</v>
      </c>
      <c r="G619" s="23">
        <v>34000</v>
      </c>
      <c r="H619" s="22">
        <v>267175.03502000001</v>
      </c>
      <c r="I619" s="22">
        <v>35000</v>
      </c>
      <c r="J619" s="22">
        <v>272769.50501999998</v>
      </c>
      <c r="K619" s="22">
        <v>0</v>
      </c>
      <c r="L619" s="22">
        <v>0</v>
      </c>
    </row>
    <row r="620" spans="1:12" hidden="1" x14ac:dyDescent="0.25">
      <c r="A620" s="16" t="s">
        <v>665</v>
      </c>
      <c r="B620" s="15" t="s">
        <v>666</v>
      </c>
      <c r="C620" s="15" t="s">
        <v>21</v>
      </c>
      <c r="D620" s="15"/>
      <c r="E620" s="22">
        <v>0</v>
      </c>
      <c r="F620" s="22">
        <v>0</v>
      </c>
      <c r="G620" s="23">
        <v>20000</v>
      </c>
      <c r="H620" s="22">
        <v>125000</v>
      </c>
      <c r="I620" s="22">
        <v>20000</v>
      </c>
      <c r="J620" s="22">
        <v>125000</v>
      </c>
      <c r="K620" s="22">
        <v>0</v>
      </c>
      <c r="L620" s="22">
        <v>0</v>
      </c>
    </row>
    <row r="621" spans="1:12" hidden="1" x14ac:dyDescent="0.25">
      <c r="A621" s="16" t="s">
        <v>669</v>
      </c>
      <c r="B621" s="15" t="s">
        <v>670</v>
      </c>
      <c r="C621" s="15" t="s">
        <v>21</v>
      </c>
      <c r="D621" s="15"/>
      <c r="E621" s="22">
        <v>0</v>
      </c>
      <c r="F621" s="22">
        <v>0</v>
      </c>
      <c r="G621" s="23">
        <v>195625</v>
      </c>
      <c r="H621" s="22">
        <v>641638.49662999995</v>
      </c>
      <c r="I621" s="22">
        <v>195625</v>
      </c>
      <c r="J621" s="22">
        <v>641638.49662999995</v>
      </c>
      <c r="K621" s="22">
        <v>0</v>
      </c>
      <c r="L621" s="22">
        <v>0</v>
      </c>
    </row>
    <row r="622" spans="1:12" hidden="1" x14ac:dyDescent="0.25">
      <c r="A622" s="16" t="s">
        <v>671</v>
      </c>
      <c r="B622" s="15" t="s">
        <v>672</v>
      </c>
      <c r="C622" s="15" t="s">
        <v>21</v>
      </c>
      <c r="D622" s="15"/>
      <c r="E622" s="22">
        <v>0</v>
      </c>
      <c r="F622" s="22">
        <v>0</v>
      </c>
      <c r="G622" s="23">
        <v>8000</v>
      </c>
      <c r="H622" s="22">
        <v>61964.922259999999</v>
      </c>
      <c r="I622" s="22">
        <v>8000</v>
      </c>
      <c r="J622" s="22">
        <v>61964.922259999999</v>
      </c>
      <c r="K622" s="22">
        <v>0</v>
      </c>
      <c r="L622" s="22">
        <v>0</v>
      </c>
    </row>
    <row r="623" spans="1:12" hidden="1" x14ac:dyDescent="0.25">
      <c r="A623" s="16" t="s">
        <v>681</v>
      </c>
      <c r="B623" s="15" t="s">
        <v>682</v>
      </c>
      <c r="C623" s="15" t="s">
        <v>21</v>
      </c>
      <c r="D623" s="15"/>
      <c r="E623" s="22">
        <v>25000</v>
      </c>
      <c r="F623" s="22">
        <v>155773.75</v>
      </c>
      <c r="G623" s="23">
        <v>2875000</v>
      </c>
      <c r="H623" s="22">
        <v>11279474.56498</v>
      </c>
      <c r="I623" s="22">
        <v>2900000</v>
      </c>
      <c r="J623" s="22">
        <v>11435248.31498</v>
      </c>
      <c r="K623" s="22">
        <v>0</v>
      </c>
      <c r="L623" s="22">
        <v>0</v>
      </c>
    </row>
    <row r="624" spans="1:12" hidden="1" x14ac:dyDescent="0.25">
      <c r="A624" s="16" t="s">
        <v>683</v>
      </c>
      <c r="B624" s="15" t="s">
        <v>684</v>
      </c>
      <c r="C624" s="15" t="s">
        <v>21</v>
      </c>
      <c r="D624" s="15"/>
      <c r="E624" s="22">
        <v>0</v>
      </c>
      <c r="F624" s="22">
        <v>0</v>
      </c>
      <c r="G624" s="23">
        <v>72000</v>
      </c>
      <c r="H624" s="22">
        <v>301860.18951</v>
      </c>
      <c r="I624" s="22">
        <v>72000</v>
      </c>
      <c r="J624" s="22">
        <v>301860.18951</v>
      </c>
      <c r="K624" s="22">
        <v>0</v>
      </c>
      <c r="L624" s="22">
        <v>0</v>
      </c>
    </row>
    <row r="625" spans="1:12" hidden="1" x14ac:dyDescent="0.25">
      <c r="A625" s="16" t="s">
        <v>685</v>
      </c>
      <c r="B625" s="15" t="s">
        <v>686</v>
      </c>
      <c r="C625" s="15" t="s">
        <v>21</v>
      </c>
      <c r="D625" s="15"/>
      <c r="E625" s="22">
        <v>0</v>
      </c>
      <c r="F625" s="22">
        <v>0</v>
      </c>
      <c r="G625" s="23">
        <v>100000</v>
      </c>
      <c r="H625" s="22">
        <v>715920.13193000003</v>
      </c>
      <c r="I625" s="22">
        <v>100000</v>
      </c>
      <c r="J625" s="22">
        <v>715920.13193000003</v>
      </c>
      <c r="K625" s="22">
        <v>0</v>
      </c>
      <c r="L625" s="22">
        <v>0</v>
      </c>
    </row>
    <row r="626" spans="1:12" hidden="1" x14ac:dyDescent="0.25">
      <c r="A626" s="16" t="s">
        <v>687</v>
      </c>
      <c r="B626" s="15" t="s">
        <v>688</v>
      </c>
      <c r="C626" s="15" t="s">
        <v>21</v>
      </c>
      <c r="D626" s="15"/>
      <c r="E626" s="22">
        <v>0</v>
      </c>
      <c r="F626" s="22">
        <v>0</v>
      </c>
      <c r="G626" s="23">
        <v>20000</v>
      </c>
      <c r="H626" s="22">
        <v>206987.16185999999</v>
      </c>
      <c r="I626" s="22">
        <v>20000</v>
      </c>
      <c r="J626" s="22">
        <v>206987.16185999999</v>
      </c>
      <c r="K626" s="22">
        <v>0</v>
      </c>
      <c r="L626" s="22">
        <v>0</v>
      </c>
    </row>
    <row r="627" spans="1:12" hidden="1" x14ac:dyDescent="0.25">
      <c r="A627" s="16" t="s">
        <v>689</v>
      </c>
      <c r="B627" s="15" t="s">
        <v>690</v>
      </c>
      <c r="C627" s="15" t="s">
        <v>21</v>
      </c>
      <c r="D627" s="15"/>
      <c r="E627" s="22">
        <v>0</v>
      </c>
      <c r="F627" s="22">
        <v>0</v>
      </c>
      <c r="G627" s="23">
        <v>50000</v>
      </c>
      <c r="H627" s="22">
        <v>115893.39</v>
      </c>
      <c r="I627" s="22">
        <v>50000</v>
      </c>
      <c r="J627" s="22">
        <v>115893.39</v>
      </c>
      <c r="K627" s="22">
        <v>0</v>
      </c>
      <c r="L627" s="22">
        <v>0</v>
      </c>
    </row>
    <row r="628" spans="1:12" hidden="1" x14ac:dyDescent="0.25">
      <c r="A628" s="16" t="s">
        <v>693</v>
      </c>
      <c r="B628" s="15" t="s">
        <v>694</v>
      </c>
      <c r="C628" s="15" t="s">
        <v>21</v>
      </c>
      <c r="D628" s="15"/>
      <c r="E628" s="22">
        <v>0</v>
      </c>
      <c r="F628" s="22">
        <v>0</v>
      </c>
      <c r="G628" s="23">
        <v>4000</v>
      </c>
      <c r="H628" s="22">
        <v>9213.12853</v>
      </c>
      <c r="I628" s="22">
        <v>4000</v>
      </c>
      <c r="J628" s="22">
        <v>9213.12853</v>
      </c>
      <c r="K628" s="22">
        <v>0</v>
      </c>
      <c r="L628" s="22">
        <v>0</v>
      </c>
    </row>
    <row r="629" spans="1:12" hidden="1" x14ac:dyDescent="0.25">
      <c r="A629" s="16" t="s">
        <v>695</v>
      </c>
      <c r="B629" s="15" t="s">
        <v>696</v>
      </c>
      <c r="C629" s="15" t="s">
        <v>21</v>
      </c>
      <c r="D629" s="15"/>
      <c r="E629" s="22">
        <v>0</v>
      </c>
      <c r="F629" s="22">
        <v>0</v>
      </c>
      <c r="G629" s="23">
        <v>32000</v>
      </c>
      <c r="H629" s="22">
        <v>123342.2</v>
      </c>
      <c r="I629" s="22">
        <v>32000</v>
      </c>
      <c r="J629" s="22">
        <v>123342.2</v>
      </c>
      <c r="K629" s="22">
        <v>0</v>
      </c>
      <c r="L629" s="22">
        <v>0</v>
      </c>
    </row>
    <row r="630" spans="1:12" hidden="1" x14ac:dyDescent="0.25">
      <c r="A630" s="16" t="s">
        <v>701</v>
      </c>
      <c r="B630" s="15" t="s">
        <v>702</v>
      </c>
      <c r="C630" s="15" t="s">
        <v>21</v>
      </c>
      <c r="D630" s="15"/>
      <c r="E630" s="22">
        <v>0</v>
      </c>
      <c r="F630" s="22">
        <v>0</v>
      </c>
      <c r="G630" s="23">
        <v>123000</v>
      </c>
      <c r="H630" s="22">
        <v>910409.62986999995</v>
      </c>
      <c r="I630" s="22">
        <v>123000</v>
      </c>
      <c r="J630" s="22">
        <v>910409.62986999995</v>
      </c>
      <c r="K630" s="22">
        <v>0</v>
      </c>
      <c r="L630" s="22">
        <v>0</v>
      </c>
    </row>
    <row r="631" spans="1:12" hidden="1" x14ac:dyDescent="0.25">
      <c r="A631" s="16" t="s">
        <v>703</v>
      </c>
      <c r="B631" s="15" t="s">
        <v>704</v>
      </c>
      <c r="C631" s="15" t="s">
        <v>21</v>
      </c>
      <c r="D631" s="15"/>
      <c r="E631" s="22">
        <v>0</v>
      </c>
      <c r="F631" s="22">
        <v>0</v>
      </c>
      <c r="G631" s="23">
        <v>12000</v>
      </c>
      <c r="H631" s="22">
        <v>91730.4</v>
      </c>
      <c r="I631" s="22">
        <v>12000</v>
      </c>
      <c r="J631" s="22">
        <v>91730.4</v>
      </c>
      <c r="K631" s="22">
        <v>0</v>
      </c>
      <c r="L631" s="22">
        <v>0</v>
      </c>
    </row>
    <row r="632" spans="1:12" hidden="1" x14ac:dyDescent="0.25">
      <c r="A632" s="16" t="s">
        <v>713</v>
      </c>
      <c r="B632" s="15" t="s">
        <v>714</v>
      </c>
      <c r="C632" s="15" t="s">
        <v>21</v>
      </c>
      <c r="D632" s="15"/>
      <c r="E632" s="22">
        <v>0</v>
      </c>
      <c r="F632" s="22">
        <v>0</v>
      </c>
      <c r="G632" s="23">
        <v>11796005</v>
      </c>
      <c r="H632" s="22">
        <v>28382418.388420001</v>
      </c>
      <c r="I632" s="22">
        <v>11796005</v>
      </c>
      <c r="J632" s="22">
        <v>28382418.388420001</v>
      </c>
      <c r="K632" s="22">
        <v>0</v>
      </c>
      <c r="L632" s="22">
        <v>0</v>
      </c>
    </row>
    <row r="633" spans="1:12" hidden="1" x14ac:dyDescent="0.25">
      <c r="A633" s="16" t="s">
        <v>715</v>
      </c>
      <c r="B633" s="15" t="s">
        <v>716</v>
      </c>
      <c r="C633" s="15" t="s">
        <v>21</v>
      </c>
      <c r="D633" s="15"/>
      <c r="E633" s="22">
        <v>0</v>
      </c>
      <c r="F633" s="22">
        <v>0</v>
      </c>
      <c r="G633" s="23">
        <v>299800</v>
      </c>
      <c r="H633" s="22">
        <v>589107.66073</v>
      </c>
      <c r="I633" s="22">
        <v>299800</v>
      </c>
      <c r="J633" s="22">
        <v>589107.66073</v>
      </c>
      <c r="K633" s="22">
        <v>0</v>
      </c>
      <c r="L633" s="22">
        <v>0</v>
      </c>
    </row>
    <row r="634" spans="1:12" hidden="1" x14ac:dyDescent="0.25">
      <c r="A634" s="16" t="s">
        <v>725</v>
      </c>
      <c r="B634" s="15" t="s">
        <v>726</v>
      </c>
      <c r="C634" s="15" t="s">
        <v>21</v>
      </c>
      <c r="D634" s="15"/>
      <c r="E634" s="22">
        <v>0</v>
      </c>
      <c r="F634" s="22">
        <v>0</v>
      </c>
      <c r="G634" s="23">
        <v>12000</v>
      </c>
      <c r="H634" s="22">
        <v>31486.119050000001</v>
      </c>
      <c r="I634" s="22">
        <v>12000</v>
      </c>
      <c r="J634" s="22">
        <v>31486.119050000001</v>
      </c>
      <c r="K634" s="22">
        <v>0</v>
      </c>
      <c r="L634" s="22">
        <v>0</v>
      </c>
    </row>
    <row r="635" spans="1:12" hidden="1" x14ac:dyDescent="0.25">
      <c r="A635" s="16" t="s">
        <v>727</v>
      </c>
      <c r="B635" s="15" t="s">
        <v>728</v>
      </c>
      <c r="C635" s="15" t="s">
        <v>21</v>
      </c>
      <c r="D635" s="15"/>
      <c r="E635" s="22">
        <v>0</v>
      </c>
      <c r="F635" s="22">
        <v>0</v>
      </c>
      <c r="G635" s="23">
        <v>4000</v>
      </c>
      <c r="H635" s="22">
        <v>32808.537149999996</v>
      </c>
      <c r="I635" s="22">
        <v>4000</v>
      </c>
      <c r="J635" s="22">
        <v>32808.537149999996</v>
      </c>
      <c r="K635" s="22">
        <v>0</v>
      </c>
      <c r="L635" s="22">
        <v>0</v>
      </c>
    </row>
    <row r="636" spans="1:12" hidden="1" x14ac:dyDescent="0.25">
      <c r="A636" s="16" t="s">
        <v>729</v>
      </c>
      <c r="B636" s="15" t="s">
        <v>730</v>
      </c>
      <c r="C636" s="15" t="s">
        <v>21</v>
      </c>
      <c r="D636" s="15"/>
      <c r="E636" s="22">
        <v>0</v>
      </c>
      <c r="F636" s="22">
        <v>0</v>
      </c>
      <c r="G636" s="23">
        <v>170000</v>
      </c>
      <c r="H636" s="22">
        <v>615099.67191999999</v>
      </c>
      <c r="I636" s="22">
        <v>170000</v>
      </c>
      <c r="J636" s="22">
        <v>615099.67191999999</v>
      </c>
      <c r="K636" s="22">
        <v>0</v>
      </c>
      <c r="L636" s="22">
        <v>0</v>
      </c>
    </row>
    <row r="637" spans="1:12" hidden="1" x14ac:dyDescent="0.25">
      <c r="A637" s="16" t="s">
        <v>731</v>
      </c>
      <c r="B637" s="15" t="s">
        <v>732</v>
      </c>
      <c r="C637" s="15" t="s">
        <v>21</v>
      </c>
      <c r="D637" s="15"/>
      <c r="E637" s="22">
        <v>0</v>
      </c>
      <c r="F637" s="22">
        <v>0</v>
      </c>
      <c r="G637" s="23">
        <v>8000</v>
      </c>
      <c r="H637" s="22">
        <v>131713.46372</v>
      </c>
      <c r="I637" s="22">
        <v>8000</v>
      </c>
      <c r="J637" s="22">
        <v>131713.46372</v>
      </c>
      <c r="K637" s="22">
        <v>0</v>
      </c>
      <c r="L637" s="22">
        <v>0</v>
      </c>
    </row>
    <row r="638" spans="1:12" hidden="1" x14ac:dyDescent="0.25">
      <c r="A638" s="16" t="s">
        <v>743</v>
      </c>
      <c r="B638" s="15" t="s">
        <v>744</v>
      </c>
      <c r="C638" s="15" t="s">
        <v>21</v>
      </c>
      <c r="D638" s="15"/>
      <c r="E638" s="22">
        <v>0</v>
      </c>
      <c r="F638" s="22">
        <v>0</v>
      </c>
      <c r="G638" s="23">
        <v>5000</v>
      </c>
      <c r="H638" s="22">
        <v>15573.261109999999</v>
      </c>
      <c r="I638" s="22">
        <v>5000</v>
      </c>
      <c r="J638" s="22">
        <v>15573.261109999999</v>
      </c>
      <c r="K638" s="22">
        <v>0</v>
      </c>
      <c r="L638" s="22">
        <v>0</v>
      </c>
    </row>
    <row r="639" spans="1:12" hidden="1" x14ac:dyDescent="0.25">
      <c r="A639" s="16" t="s">
        <v>745</v>
      </c>
      <c r="B639" s="15" t="s">
        <v>746</v>
      </c>
      <c r="C639" s="15" t="s">
        <v>21</v>
      </c>
      <c r="D639" s="15"/>
      <c r="E639" s="22">
        <v>0</v>
      </c>
      <c r="F639" s="22">
        <v>0</v>
      </c>
      <c r="G639" s="23">
        <v>10000</v>
      </c>
      <c r="H639" s="22">
        <v>103202.1</v>
      </c>
      <c r="I639" s="22">
        <v>10000</v>
      </c>
      <c r="J639" s="22">
        <v>103202.1</v>
      </c>
      <c r="K639" s="22">
        <v>0</v>
      </c>
      <c r="L639" s="22">
        <v>0</v>
      </c>
    </row>
    <row r="640" spans="1:12" hidden="1" x14ac:dyDescent="0.25">
      <c r="A640" s="16" t="s">
        <v>747</v>
      </c>
      <c r="B640" s="15" t="s">
        <v>748</v>
      </c>
      <c r="C640" s="15" t="s">
        <v>21</v>
      </c>
      <c r="D640" s="15"/>
      <c r="E640" s="22">
        <v>0</v>
      </c>
      <c r="F640" s="22">
        <v>0</v>
      </c>
      <c r="G640" s="23">
        <v>4000</v>
      </c>
      <c r="H640" s="22">
        <v>12670.958909999999</v>
      </c>
      <c r="I640" s="22">
        <v>4000</v>
      </c>
      <c r="J640" s="22">
        <v>12670.958909999999</v>
      </c>
      <c r="K640" s="22">
        <v>0</v>
      </c>
      <c r="L640" s="22">
        <v>0</v>
      </c>
    </row>
    <row r="641" spans="1:12" hidden="1" x14ac:dyDescent="0.25">
      <c r="A641" s="16" t="s">
        <v>749</v>
      </c>
      <c r="B641" s="15" t="s">
        <v>750</v>
      </c>
      <c r="C641" s="15" t="s">
        <v>21</v>
      </c>
      <c r="D641" s="15"/>
      <c r="E641" s="22">
        <v>0</v>
      </c>
      <c r="F641" s="22">
        <v>0</v>
      </c>
      <c r="G641" s="23">
        <v>4000</v>
      </c>
      <c r="H641" s="22">
        <v>18126.617129999999</v>
      </c>
      <c r="I641" s="22">
        <v>4000</v>
      </c>
      <c r="J641" s="22">
        <v>18126.617129999999</v>
      </c>
      <c r="K641" s="22">
        <v>0</v>
      </c>
      <c r="L641" s="22">
        <v>0</v>
      </c>
    </row>
    <row r="642" spans="1:12" hidden="1" x14ac:dyDescent="0.25">
      <c r="A642" s="16" t="s">
        <v>759</v>
      </c>
      <c r="B642" s="15" t="s">
        <v>760</v>
      </c>
      <c r="C642" s="15" t="s">
        <v>21</v>
      </c>
      <c r="D642" s="15"/>
      <c r="E642" s="22">
        <v>0</v>
      </c>
      <c r="F642" s="22">
        <v>0</v>
      </c>
      <c r="G642" s="23">
        <v>12000</v>
      </c>
      <c r="H642" s="22">
        <v>34773.501360000002</v>
      </c>
      <c r="I642" s="22">
        <v>12000</v>
      </c>
      <c r="J642" s="22">
        <v>34773.501360000002</v>
      </c>
      <c r="K642" s="22">
        <v>0</v>
      </c>
      <c r="L642" s="22">
        <v>0</v>
      </c>
    </row>
    <row r="643" spans="1:12" hidden="1" x14ac:dyDescent="0.25">
      <c r="A643" s="16" t="s">
        <v>761</v>
      </c>
      <c r="B643" s="15" t="s">
        <v>762</v>
      </c>
      <c r="C643" s="15" t="s">
        <v>21</v>
      </c>
      <c r="D643" s="15"/>
      <c r="E643" s="22">
        <v>0</v>
      </c>
      <c r="F643" s="22">
        <v>0</v>
      </c>
      <c r="G643" s="23">
        <v>4000</v>
      </c>
      <c r="H643" s="22">
        <v>18014.456109999999</v>
      </c>
      <c r="I643" s="22">
        <v>4000</v>
      </c>
      <c r="J643" s="22">
        <v>18014.456109999999</v>
      </c>
      <c r="K643" s="22">
        <v>0</v>
      </c>
      <c r="L643" s="22">
        <v>0</v>
      </c>
    </row>
    <row r="644" spans="1:12" hidden="1" x14ac:dyDescent="0.25">
      <c r="A644" s="16" t="s">
        <v>763</v>
      </c>
      <c r="B644" s="15" t="s">
        <v>764</v>
      </c>
      <c r="C644" s="15" t="s">
        <v>21</v>
      </c>
      <c r="D644" s="15"/>
      <c r="E644" s="22">
        <v>0</v>
      </c>
      <c r="F644" s="22">
        <v>0</v>
      </c>
      <c r="G644" s="23">
        <v>4000</v>
      </c>
      <c r="H644" s="22">
        <v>15310.740959999999</v>
      </c>
      <c r="I644" s="22">
        <v>4000</v>
      </c>
      <c r="J644" s="22">
        <v>15310.740959999999</v>
      </c>
      <c r="K644" s="22">
        <v>0</v>
      </c>
      <c r="L644" s="22">
        <v>0</v>
      </c>
    </row>
    <row r="645" spans="1:12" hidden="1" x14ac:dyDescent="0.25">
      <c r="A645" s="16" t="s">
        <v>765</v>
      </c>
      <c r="B645" s="15" t="s">
        <v>766</v>
      </c>
      <c r="C645" s="15" t="s">
        <v>21</v>
      </c>
      <c r="D645" s="15"/>
      <c r="E645" s="22">
        <v>0</v>
      </c>
      <c r="F645" s="22">
        <v>0</v>
      </c>
      <c r="G645" s="23">
        <v>50000</v>
      </c>
      <c r="H645" s="22">
        <v>774225</v>
      </c>
      <c r="I645" s="22">
        <v>50000</v>
      </c>
      <c r="J645" s="22">
        <v>774225</v>
      </c>
      <c r="K645" s="22">
        <v>0</v>
      </c>
      <c r="L645" s="22">
        <v>0</v>
      </c>
    </row>
    <row r="646" spans="1:12" hidden="1" x14ac:dyDescent="0.25">
      <c r="A646" s="16" t="s">
        <v>769</v>
      </c>
      <c r="B646" s="15" t="s">
        <v>770</v>
      </c>
      <c r="C646" s="15" t="s">
        <v>21</v>
      </c>
      <c r="D646" s="15"/>
      <c r="E646" s="22">
        <v>0</v>
      </c>
      <c r="F646" s="22">
        <v>0</v>
      </c>
      <c r="G646" s="23">
        <v>27000</v>
      </c>
      <c r="H646" s="22">
        <v>145152.12995</v>
      </c>
      <c r="I646" s="22">
        <v>27000</v>
      </c>
      <c r="J646" s="22">
        <v>145152.12995</v>
      </c>
      <c r="K646" s="22">
        <v>0</v>
      </c>
      <c r="L646" s="22">
        <v>0</v>
      </c>
    </row>
    <row r="647" spans="1:12" hidden="1" x14ac:dyDescent="0.25">
      <c r="A647" s="16" t="s">
        <v>777</v>
      </c>
      <c r="B647" s="15" t="s">
        <v>778</v>
      </c>
      <c r="C647" s="15" t="s">
        <v>21</v>
      </c>
      <c r="D647" s="15"/>
      <c r="E647" s="22">
        <v>0</v>
      </c>
      <c r="F647" s="22">
        <v>0</v>
      </c>
      <c r="G647" s="23">
        <v>9000</v>
      </c>
      <c r="H647" s="22">
        <v>58500</v>
      </c>
      <c r="I647" s="22">
        <v>9000</v>
      </c>
      <c r="J647" s="22">
        <v>58500</v>
      </c>
      <c r="K647" s="22">
        <v>0</v>
      </c>
      <c r="L647" s="22">
        <v>0</v>
      </c>
    </row>
    <row r="648" spans="1:12" hidden="1" x14ac:dyDescent="0.25">
      <c r="A648" s="16" t="s">
        <v>779</v>
      </c>
      <c r="B648" s="15" t="s">
        <v>780</v>
      </c>
      <c r="C648" s="15" t="s">
        <v>21</v>
      </c>
      <c r="D648" s="15"/>
      <c r="E648" s="22">
        <v>0</v>
      </c>
      <c r="F648" s="22">
        <v>0</v>
      </c>
      <c r="G648" s="23">
        <v>500</v>
      </c>
      <c r="H648" s="22">
        <v>10000</v>
      </c>
      <c r="I648" s="22">
        <v>500</v>
      </c>
      <c r="J648" s="22">
        <v>10000</v>
      </c>
      <c r="K648" s="22">
        <v>0</v>
      </c>
      <c r="L648" s="22">
        <v>0</v>
      </c>
    </row>
    <row r="649" spans="1:12" hidden="1" x14ac:dyDescent="0.25">
      <c r="A649" s="16" t="s">
        <v>781</v>
      </c>
      <c r="B649" s="15" t="s">
        <v>782</v>
      </c>
      <c r="C649" s="15" t="s">
        <v>21</v>
      </c>
      <c r="D649" s="15"/>
      <c r="E649" s="22">
        <v>0</v>
      </c>
      <c r="F649" s="22">
        <v>0</v>
      </c>
      <c r="G649" s="23">
        <v>8050</v>
      </c>
      <c r="H649" s="22">
        <v>16125</v>
      </c>
      <c r="I649" s="22">
        <v>8050</v>
      </c>
      <c r="J649" s="22">
        <v>16125</v>
      </c>
      <c r="K649" s="22">
        <v>0</v>
      </c>
      <c r="L649" s="22">
        <v>0</v>
      </c>
    </row>
    <row r="650" spans="1:12" hidden="1" x14ac:dyDescent="0.25">
      <c r="A650" s="16" t="s">
        <v>783</v>
      </c>
      <c r="B650" s="15" t="s">
        <v>784</v>
      </c>
      <c r="C650" s="15" t="s">
        <v>21</v>
      </c>
      <c r="D650" s="15"/>
      <c r="E650" s="22">
        <v>0</v>
      </c>
      <c r="F650" s="22">
        <v>0</v>
      </c>
      <c r="G650" s="23">
        <v>500</v>
      </c>
      <c r="H650" s="22">
        <v>16000</v>
      </c>
      <c r="I650" s="22">
        <v>500</v>
      </c>
      <c r="J650" s="22">
        <v>16000</v>
      </c>
      <c r="K650" s="22">
        <v>0</v>
      </c>
      <c r="L650" s="22">
        <v>0</v>
      </c>
    </row>
    <row r="651" spans="1:12" hidden="1" x14ac:dyDescent="0.25">
      <c r="A651" s="16" t="s">
        <v>785</v>
      </c>
      <c r="B651" s="15" t="s">
        <v>786</v>
      </c>
      <c r="C651" s="15" t="s">
        <v>21</v>
      </c>
      <c r="D651" s="15"/>
      <c r="E651" s="22">
        <v>0</v>
      </c>
      <c r="F651" s="22">
        <v>0</v>
      </c>
      <c r="G651" s="23">
        <v>3000</v>
      </c>
      <c r="H651" s="22">
        <v>30000</v>
      </c>
      <c r="I651" s="22">
        <v>3000</v>
      </c>
      <c r="J651" s="22">
        <v>30000</v>
      </c>
      <c r="K651" s="22">
        <v>0</v>
      </c>
      <c r="L651" s="22">
        <v>0</v>
      </c>
    </row>
    <row r="652" spans="1:12" hidden="1" x14ac:dyDescent="0.25">
      <c r="A652" s="16" t="s">
        <v>787</v>
      </c>
      <c r="B652" s="15" t="s">
        <v>788</v>
      </c>
      <c r="C652" s="15" t="s">
        <v>21</v>
      </c>
      <c r="D652" s="15"/>
      <c r="E652" s="22">
        <v>0</v>
      </c>
      <c r="F652" s="22">
        <v>0</v>
      </c>
      <c r="G652" s="23">
        <v>8000</v>
      </c>
      <c r="H652" s="22">
        <v>13600</v>
      </c>
      <c r="I652" s="22">
        <v>8000</v>
      </c>
      <c r="J652" s="22">
        <v>13600</v>
      </c>
      <c r="K652" s="22">
        <v>0</v>
      </c>
      <c r="L652" s="22">
        <v>0</v>
      </c>
    </row>
    <row r="653" spans="1:12" hidden="1" x14ac:dyDescent="0.25">
      <c r="A653" s="16" t="s">
        <v>789</v>
      </c>
      <c r="B653" s="15" t="s">
        <v>790</v>
      </c>
      <c r="C653" s="15" t="s">
        <v>21</v>
      </c>
      <c r="D653" s="15"/>
      <c r="E653" s="22">
        <v>0</v>
      </c>
      <c r="F653" s="22">
        <v>0</v>
      </c>
      <c r="G653" s="23">
        <v>3000</v>
      </c>
      <c r="H653" s="22">
        <v>16500</v>
      </c>
      <c r="I653" s="22">
        <v>3000</v>
      </c>
      <c r="J653" s="22">
        <v>16500</v>
      </c>
      <c r="K653" s="22">
        <v>0</v>
      </c>
      <c r="L653" s="22">
        <v>0</v>
      </c>
    </row>
    <row r="654" spans="1:12" hidden="1" x14ac:dyDescent="0.25">
      <c r="A654" s="16" t="s">
        <v>791</v>
      </c>
      <c r="B654" s="15" t="s">
        <v>792</v>
      </c>
      <c r="C654" s="15" t="s">
        <v>21</v>
      </c>
      <c r="D654" s="15"/>
      <c r="E654" s="22">
        <v>0</v>
      </c>
      <c r="F654" s="22">
        <v>0</v>
      </c>
      <c r="G654" s="23">
        <v>50</v>
      </c>
      <c r="H654" s="22">
        <v>500</v>
      </c>
      <c r="I654" s="22">
        <v>50</v>
      </c>
      <c r="J654" s="22">
        <v>500</v>
      </c>
      <c r="K654" s="22">
        <v>0</v>
      </c>
      <c r="L654" s="22">
        <v>0</v>
      </c>
    </row>
    <row r="655" spans="1:12" hidden="1" x14ac:dyDescent="0.25">
      <c r="A655" s="16" t="s">
        <v>793</v>
      </c>
      <c r="B655" s="15" t="s">
        <v>794</v>
      </c>
      <c r="C655" s="15" t="s">
        <v>21</v>
      </c>
      <c r="D655" s="15"/>
      <c r="E655" s="22">
        <v>0</v>
      </c>
      <c r="F655" s="22">
        <v>0</v>
      </c>
      <c r="G655" s="23">
        <v>50</v>
      </c>
      <c r="H655" s="22">
        <v>550</v>
      </c>
      <c r="I655" s="22">
        <v>50</v>
      </c>
      <c r="J655" s="22">
        <v>550</v>
      </c>
      <c r="K655" s="22">
        <v>0</v>
      </c>
      <c r="L655" s="22">
        <v>0</v>
      </c>
    </row>
    <row r="656" spans="1:12" hidden="1" x14ac:dyDescent="0.25">
      <c r="A656" s="16" t="s">
        <v>795</v>
      </c>
      <c r="B656" s="15" t="s">
        <v>796</v>
      </c>
      <c r="C656" s="15" t="s">
        <v>21</v>
      </c>
      <c r="D656" s="15"/>
      <c r="E656" s="22">
        <v>0</v>
      </c>
      <c r="F656" s="22">
        <v>0</v>
      </c>
      <c r="G656" s="23">
        <v>50</v>
      </c>
      <c r="H656" s="22">
        <v>1500</v>
      </c>
      <c r="I656" s="22">
        <v>50</v>
      </c>
      <c r="J656" s="22">
        <v>1500</v>
      </c>
      <c r="K656" s="22">
        <v>0</v>
      </c>
      <c r="L656" s="22">
        <v>0</v>
      </c>
    </row>
    <row r="657" spans="1:12" hidden="1" x14ac:dyDescent="0.25">
      <c r="A657" s="16" t="s">
        <v>797</v>
      </c>
      <c r="B657" s="15" t="s">
        <v>798</v>
      </c>
      <c r="C657" s="15" t="s">
        <v>21</v>
      </c>
      <c r="D657" s="15"/>
      <c r="E657" s="22">
        <v>0</v>
      </c>
      <c r="F657" s="22">
        <v>0</v>
      </c>
      <c r="G657" s="23">
        <v>25</v>
      </c>
      <c r="H657" s="22">
        <v>650</v>
      </c>
      <c r="I657" s="22">
        <v>25</v>
      </c>
      <c r="J657" s="22">
        <v>650</v>
      </c>
      <c r="K657" s="22">
        <v>0</v>
      </c>
      <c r="L657" s="22">
        <v>0</v>
      </c>
    </row>
    <row r="658" spans="1:12" hidden="1" x14ac:dyDescent="0.25">
      <c r="A658" s="16" t="s">
        <v>799</v>
      </c>
      <c r="B658" s="15" t="s">
        <v>800</v>
      </c>
      <c r="C658" s="15" t="s">
        <v>21</v>
      </c>
      <c r="D658" s="15"/>
      <c r="E658" s="22">
        <v>0</v>
      </c>
      <c r="F658" s="22">
        <v>0</v>
      </c>
      <c r="G658" s="23">
        <v>50</v>
      </c>
      <c r="H658" s="22">
        <v>450</v>
      </c>
      <c r="I658" s="22">
        <v>50</v>
      </c>
      <c r="J658" s="22">
        <v>450</v>
      </c>
      <c r="K658" s="22">
        <v>0</v>
      </c>
      <c r="L658" s="22">
        <v>0</v>
      </c>
    </row>
    <row r="659" spans="1:12" hidden="1" x14ac:dyDescent="0.25">
      <c r="A659" s="16" t="s">
        <v>803</v>
      </c>
      <c r="B659" s="15" t="s">
        <v>804</v>
      </c>
      <c r="C659" s="15" t="s">
        <v>21</v>
      </c>
      <c r="D659" s="15"/>
      <c r="E659" s="22">
        <v>0</v>
      </c>
      <c r="F659" s="22">
        <v>0</v>
      </c>
      <c r="G659" s="23">
        <v>13500</v>
      </c>
      <c r="H659" s="22">
        <v>1687500</v>
      </c>
      <c r="I659" s="22">
        <v>13500</v>
      </c>
      <c r="J659" s="22">
        <v>1687500</v>
      </c>
      <c r="K659" s="22">
        <v>0</v>
      </c>
      <c r="L659" s="22">
        <v>0</v>
      </c>
    </row>
    <row r="660" spans="1:12" hidden="1" x14ac:dyDescent="0.25">
      <c r="A660" s="16" t="s">
        <v>805</v>
      </c>
      <c r="B660" s="15" t="s">
        <v>806</v>
      </c>
      <c r="C660" s="15" t="s">
        <v>21</v>
      </c>
      <c r="D660" s="15"/>
      <c r="E660" s="22">
        <v>0</v>
      </c>
      <c r="F660" s="22">
        <v>0</v>
      </c>
      <c r="G660" s="23">
        <v>2700</v>
      </c>
      <c r="H660" s="22">
        <v>297300</v>
      </c>
      <c r="I660" s="22">
        <v>2700</v>
      </c>
      <c r="J660" s="22">
        <v>297300</v>
      </c>
      <c r="K660" s="22">
        <v>0</v>
      </c>
      <c r="L660" s="22">
        <v>0</v>
      </c>
    </row>
    <row r="661" spans="1:12" hidden="1" x14ac:dyDescent="0.25">
      <c r="A661" s="16" t="s">
        <v>807</v>
      </c>
      <c r="B661" s="15" t="s">
        <v>808</v>
      </c>
      <c r="C661" s="15" t="s">
        <v>21</v>
      </c>
      <c r="D661" s="15"/>
      <c r="E661" s="22">
        <v>0</v>
      </c>
      <c r="F661" s="22">
        <v>0</v>
      </c>
      <c r="G661" s="23">
        <v>3020</v>
      </c>
      <c r="H661" s="22">
        <v>327200</v>
      </c>
      <c r="I661" s="22">
        <v>3020</v>
      </c>
      <c r="J661" s="22">
        <v>327200</v>
      </c>
      <c r="K661" s="22">
        <v>0</v>
      </c>
      <c r="L661" s="22">
        <v>0</v>
      </c>
    </row>
    <row r="662" spans="1:12" hidden="1" x14ac:dyDescent="0.25">
      <c r="A662" s="16" t="s">
        <v>809</v>
      </c>
      <c r="B662" s="15" t="s">
        <v>810</v>
      </c>
      <c r="C662" s="15" t="s">
        <v>21</v>
      </c>
      <c r="D662" s="15"/>
      <c r="E662" s="22">
        <v>0</v>
      </c>
      <c r="F662" s="22">
        <v>0</v>
      </c>
      <c r="G662" s="23">
        <v>4850</v>
      </c>
      <c r="H662" s="22">
        <v>494250</v>
      </c>
      <c r="I662" s="22">
        <v>4850</v>
      </c>
      <c r="J662" s="22">
        <v>494250</v>
      </c>
      <c r="K662" s="22">
        <v>0</v>
      </c>
      <c r="L662" s="22">
        <v>0</v>
      </c>
    </row>
    <row r="663" spans="1:12" hidden="1" x14ac:dyDescent="0.25">
      <c r="A663" s="16" t="s">
        <v>811</v>
      </c>
      <c r="B663" s="15" t="s">
        <v>812</v>
      </c>
      <c r="C663" s="15" t="s">
        <v>21</v>
      </c>
      <c r="D663" s="15"/>
      <c r="E663" s="22">
        <v>0</v>
      </c>
      <c r="F663" s="22">
        <v>0</v>
      </c>
      <c r="G663" s="23">
        <v>33775</v>
      </c>
      <c r="H663" s="22">
        <v>3546375</v>
      </c>
      <c r="I663" s="22">
        <v>33775</v>
      </c>
      <c r="J663" s="22">
        <v>3546375</v>
      </c>
      <c r="K663" s="22">
        <v>0</v>
      </c>
      <c r="L663" s="22">
        <v>0</v>
      </c>
    </row>
    <row r="664" spans="1:12" hidden="1" x14ac:dyDescent="0.25">
      <c r="A664" s="16" t="s">
        <v>813</v>
      </c>
      <c r="B664" s="15" t="s">
        <v>814</v>
      </c>
      <c r="C664" s="15" t="s">
        <v>21</v>
      </c>
      <c r="D664" s="15"/>
      <c r="E664" s="22">
        <v>0</v>
      </c>
      <c r="F664" s="22">
        <v>0</v>
      </c>
      <c r="G664" s="23">
        <v>33100</v>
      </c>
      <c r="H664" s="22">
        <v>5647500</v>
      </c>
      <c r="I664" s="22">
        <v>33100</v>
      </c>
      <c r="J664" s="22">
        <v>5647500</v>
      </c>
      <c r="K664" s="22">
        <v>0</v>
      </c>
      <c r="L664" s="22">
        <v>0</v>
      </c>
    </row>
    <row r="665" spans="1:12" hidden="1" x14ac:dyDescent="0.25">
      <c r="A665" s="16" t="s">
        <v>815</v>
      </c>
      <c r="B665" s="15" t="s">
        <v>816</v>
      </c>
      <c r="C665" s="15" t="s">
        <v>21</v>
      </c>
      <c r="D665" s="15"/>
      <c r="E665" s="22">
        <v>0</v>
      </c>
      <c r="F665" s="22">
        <v>0</v>
      </c>
      <c r="G665" s="23">
        <v>14000</v>
      </c>
      <c r="H665" s="22">
        <v>1638000</v>
      </c>
      <c r="I665" s="22">
        <v>14000</v>
      </c>
      <c r="J665" s="22">
        <v>1638000</v>
      </c>
      <c r="K665" s="22">
        <v>0</v>
      </c>
      <c r="L665" s="22">
        <v>0</v>
      </c>
    </row>
    <row r="666" spans="1:12" hidden="1" x14ac:dyDescent="0.25">
      <c r="A666" s="16" t="s">
        <v>817</v>
      </c>
      <c r="B666" s="15" t="s">
        <v>818</v>
      </c>
      <c r="C666" s="15" t="s">
        <v>21</v>
      </c>
      <c r="D666" s="15"/>
      <c r="E666" s="22">
        <v>0</v>
      </c>
      <c r="F666" s="22">
        <v>0</v>
      </c>
      <c r="G666" s="23">
        <v>50</v>
      </c>
      <c r="H666" s="22">
        <v>5850</v>
      </c>
      <c r="I666" s="22">
        <v>50</v>
      </c>
      <c r="J666" s="22">
        <v>5850</v>
      </c>
      <c r="K666" s="22">
        <v>0</v>
      </c>
      <c r="L666" s="22">
        <v>0</v>
      </c>
    </row>
    <row r="667" spans="1:12" hidden="1" x14ac:dyDescent="0.25">
      <c r="A667" s="16" t="s">
        <v>821</v>
      </c>
      <c r="B667" s="15" t="s">
        <v>822</v>
      </c>
      <c r="C667" s="15" t="s">
        <v>21</v>
      </c>
      <c r="D667" s="15"/>
      <c r="E667" s="22">
        <v>0</v>
      </c>
      <c r="F667" s="22">
        <v>0</v>
      </c>
      <c r="G667" s="23">
        <v>73700</v>
      </c>
      <c r="H667" s="22">
        <v>9886855</v>
      </c>
      <c r="I667" s="22">
        <v>73700</v>
      </c>
      <c r="J667" s="22">
        <v>9886855</v>
      </c>
      <c r="K667" s="22">
        <v>0</v>
      </c>
      <c r="L667" s="22">
        <v>0</v>
      </c>
    </row>
    <row r="668" spans="1:12" hidden="1" x14ac:dyDescent="0.25">
      <c r="A668" s="16" t="s">
        <v>823</v>
      </c>
      <c r="B668" s="15" t="s">
        <v>824</v>
      </c>
      <c r="C668" s="15" t="s">
        <v>21</v>
      </c>
      <c r="D668" s="15"/>
      <c r="E668" s="22">
        <v>0</v>
      </c>
      <c r="F668" s="22">
        <v>0</v>
      </c>
      <c r="G668" s="23">
        <v>1650</v>
      </c>
      <c r="H668" s="22">
        <v>580255.5</v>
      </c>
      <c r="I668" s="22">
        <v>1650</v>
      </c>
      <c r="J668" s="22">
        <v>580255.5</v>
      </c>
      <c r="K668" s="22">
        <v>0</v>
      </c>
      <c r="L668" s="22">
        <v>0</v>
      </c>
    </row>
    <row r="669" spans="1:12" hidden="1" x14ac:dyDescent="0.25">
      <c r="A669" s="16" t="s">
        <v>825</v>
      </c>
      <c r="B669" s="15" t="s">
        <v>826</v>
      </c>
      <c r="C669" s="15" t="s">
        <v>21</v>
      </c>
      <c r="D669" s="15"/>
      <c r="E669" s="22">
        <v>1</v>
      </c>
      <c r="F669" s="22">
        <v>334.88</v>
      </c>
      <c r="G669" s="23" t="s">
        <v>1</v>
      </c>
      <c r="H669" s="22" t="s">
        <v>1</v>
      </c>
      <c r="I669" s="22">
        <v>1</v>
      </c>
      <c r="J669" s="22">
        <v>334.88</v>
      </c>
      <c r="K669" s="22">
        <v>0</v>
      </c>
      <c r="L669" s="22">
        <v>0</v>
      </c>
    </row>
    <row r="670" spans="1:12" hidden="1" x14ac:dyDescent="0.25">
      <c r="A670" s="16" t="s">
        <v>827</v>
      </c>
      <c r="B670" s="15" t="s">
        <v>828</v>
      </c>
      <c r="C670" s="15" t="s">
        <v>21</v>
      </c>
      <c r="D670" s="15"/>
      <c r="E670" s="22">
        <v>892</v>
      </c>
      <c r="F670" s="22">
        <v>5352</v>
      </c>
      <c r="G670" s="23" t="s">
        <v>1</v>
      </c>
      <c r="H670" s="22" t="s">
        <v>1</v>
      </c>
      <c r="I670" s="22">
        <v>892</v>
      </c>
      <c r="J670" s="22">
        <v>5352</v>
      </c>
      <c r="K670" s="22">
        <v>0</v>
      </c>
      <c r="L670" s="22">
        <v>0</v>
      </c>
    </row>
    <row r="671" spans="1:12" hidden="1" x14ac:dyDescent="0.25">
      <c r="A671" s="16" t="s">
        <v>829</v>
      </c>
      <c r="B671" s="15" t="s">
        <v>830</v>
      </c>
      <c r="C671" s="15" t="s">
        <v>21</v>
      </c>
      <c r="D671" s="15"/>
      <c r="E671" s="22">
        <v>0</v>
      </c>
      <c r="F671" s="22">
        <v>0</v>
      </c>
      <c r="G671" s="23">
        <v>34920000</v>
      </c>
      <c r="H671" s="22">
        <v>2797920.46686</v>
      </c>
      <c r="I671" s="22">
        <v>34920000</v>
      </c>
      <c r="J671" s="22">
        <v>2797920.46686</v>
      </c>
      <c r="K671" s="22">
        <v>0</v>
      </c>
      <c r="L671" s="22">
        <v>0</v>
      </c>
    </row>
    <row r="672" spans="1:12" hidden="1" x14ac:dyDescent="0.25">
      <c r="A672" s="16" t="s">
        <v>835</v>
      </c>
      <c r="B672" s="15" t="s">
        <v>836</v>
      </c>
      <c r="C672" s="15" t="s">
        <v>21</v>
      </c>
      <c r="D672" s="15"/>
      <c r="E672" s="22">
        <v>0</v>
      </c>
      <c r="F672" s="22">
        <v>0</v>
      </c>
      <c r="G672" s="23">
        <v>34920000</v>
      </c>
      <c r="H672" s="22">
        <v>2797919.8882200001</v>
      </c>
      <c r="I672" s="22">
        <v>34920000</v>
      </c>
      <c r="J672" s="22">
        <v>2797919.8882200001</v>
      </c>
      <c r="K672" s="22">
        <v>0</v>
      </c>
      <c r="L672" s="22">
        <v>0</v>
      </c>
    </row>
    <row r="673" spans="1:12" hidden="1" x14ac:dyDescent="0.25">
      <c r="A673" s="16" t="s">
        <v>839</v>
      </c>
      <c r="B673" s="15" t="s">
        <v>840</v>
      </c>
      <c r="C673" s="15" t="s">
        <v>21</v>
      </c>
      <c r="D673" s="15"/>
      <c r="E673" s="22">
        <v>0</v>
      </c>
      <c r="F673" s="22">
        <v>0</v>
      </c>
      <c r="G673" s="23">
        <v>24120000</v>
      </c>
      <c r="H673" s="22">
        <v>2219992.8251899998</v>
      </c>
      <c r="I673" s="22">
        <v>24120000</v>
      </c>
      <c r="J673" s="22">
        <v>2219992.8251899998</v>
      </c>
      <c r="K673" s="22">
        <v>0</v>
      </c>
      <c r="L673" s="22">
        <v>0</v>
      </c>
    </row>
    <row r="674" spans="1:12" hidden="1" x14ac:dyDescent="0.25">
      <c r="A674" s="16" t="s">
        <v>841</v>
      </c>
      <c r="B674" s="15" t="s">
        <v>842</v>
      </c>
      <c r="C674" s="15" t="s">
        <v>21</v>
      </c>
      <c r="D674" s="15"/>
      <c r="E674" s="22">
        <v>0</v>
      </c>
      <c r="F674" s="22">
        <v>0</v>
      </c>
      <c r="G674" s="23">
        <v>24480000</v>
      </c>
      <c r="H674" s="22">
        <v>2253126.82926</v>
      </c>
      <c r="I674" s="22">
        <v>24480000</v>
      </c>
      <c r="J674" s="22">
        <v>2253126.82926</v>
      </c>
      <c r="K674" s="22">
        <v>0</v>
      </c>
      <c r="L674" s="22">
        <v>0</v>
      </c>
    </row>
    <row r="675" spans="1:12" hidden="1" x14ac:dyDescent="0.25">
      <c r="A675" s="16" t="s">
        <v>843</v>
      </c>
      <c r="B675" s="15" t="s">
        <v>844</v>
      </c>
      <c r="C675" s="15" t="s">
        <v>21</v>
      </c>
      <c r="D675" s="15"/>
      <c r="E675" s="22">
        <v>54000</v>
      </c>
      <c r="F675" s="22">
        <v>20628</v>
      </c>
      <c r="G675" s="23" t="s">
        <v>1</v>
      </c>
      <c r="H675" s="22" t="s">
        <v>1</v>
      </c>
      <c r="I675" s="22">
        <v>54000</v>
      </c>
      <c r="J675" s="22">
        <v>20628</v>
      </c>
      <c r="K675" s="22">
        <v>0</v>
      </c>
      <c r="L675" s="22">
        <v>0</v>
      </c>
    </row>
    <row r="676" spans="1:12" hidden="1" x14ac:dyDescent="0.25">
      <c r="A676" s="16" t="s">
        <v>851</v>
      </c>
      <c r="B676" s="15" t="s">
        <v>852</v>
      </c>
      <c r="C676" s="15" t="s">
        <v>21</v>
      </c>
      <c r="D676" s="15"/>
      <c r="E676" s="22">
        <v>0</v>
      </c>
      <c r="F676" s="22">
        <v>0</v>
      </c>
      <c r="G676" s="23">
        <v>1344000</v>
      </c>
      <c r="H676" s="22">
        <v>123390.36898</v>
      </c>
      <c r="I676" s="22">
        <v>1344000</v>
      </c>
      <c r="J676" s="22">
        <v>123390.36898</v>
      </c>
      <c r="K676" s="22">
        <v>0</v>
      </c>
      <c r="L676" s="22">
        <v>0</v>
      </c>
    </row>
    <row r="677" spans="1:12" hidden="1" x14ac:dyDescent="0.25">
      <c r="A677" s="16" t="s">
        <v>853</v>
      </c>
      <c r="B677" s="15" t="s">
        <v>854</v>
      </c>
      <c r="C677" s="15" t="s">
        <v>21</v>
      </c>
      <c r="D677" s="15"/>
      <c r="E677" s="22">
        <v>0</v>
      </c>
      <c r="F677" s="22">
        <v>0</v>
      </c>
      <c r="G677" s="23">
        <v>1344000</v>
      </c>
      <c r="H677" s="22">
        <v>123390.36899</v>
      </c>
      <c r="I677" s="22">
        <v>1344000</v>
      </c>
      <c r="J677" s="22">
        <v>123390.36899</v>
      </c>
      <c r="K677" s="22">
        <v>0</v>
      </c>
      <c r="L677" s="22">
        <v>0</v>
      </c>
    </row>
    <row r="678" spans="1:12" hidden="1" x14ac:dyDescent="0.25">
      <c r="A678" s="16" t="s">
        <v>861</v>
      </c>
      <c r="B678" s="15" t="s">
        <v>862</v>
      </c>
      <c r="C678" s="15" t="s">
        <v>21</v>
      </c>
      <c r="D678" s="15"/>
      <c r="E678" s="22">
        <v>0</v>
      </c>
      <c r="F678" s="22">
        <v>0</v>
      </c>
      <c r="G678" s="23">
        <v>10000</v>
      </c>
      <c r="H678" s="22">
        <v>127490.49950000001</v>
      </c>
      <c r="I678" s="22">
        <v>10000</v>
      </c>
      <c r="J678" s="22">
        <v>127490.49950000001</v>
      </c>
      <c r="K678" s="22">
        <v>0</v>
      </c>
      <c r="L678" s="22">
        <v>0</v>
      </c>
    </row>
    <row r="679" spans="1:12" hidden="1" x14ac:dyDescent="0.25">
      <c r="A679" s="16" t="s">
        <v>863</v>
      </c>
      <c r="B679" s="15" t="s">
        <v>864</v>
      </c>
      <c r="C679" s="15" t="s">
        <v>21</v>
      </c>
      <c r="D679" s="15"/>
      <c r="E679" s="22">
        <v>0</v>
      </c>
      <c r="F679" s="22">
        <v>0</v>
      </c>
      <c r="G679" s="23">
        <v>20000</v>
      </c>
      <c r="H679" s="22">
        <v>171027.54336000001</v>
      </c>
      <c r="I679" s="22">
        <v>20000</v>
      </c>
      <c r="J679" s="22">
        <v>171027.54336000001</v>
      </c>
      <c r="K679" s="22">
        <v>0</v>
      </c>
      <c r="L679" s="22">
        <v>0</v>
      </c>
    </row>
    <row r="680" spans="1:12" hidden="1" x14ac:dyDescent="0.25">
      <c r="A680" s="16" t="s">
        <v>871</v>
      </c>
      <c r="B680" s="15" t="s">
        <v>872</v>
      </c>
      <c r="C680" s="15" t="s">
        <v>21</v>
      </c>
      <c r="D680" s="15"/>
      <c r="E680" s="22">
        <v>0</v>
      </c>
      <c r="F680" s="22">
        <v>0</v>
      </c>
      <c r="G680" s="23">
        <v>10000</v>
      </c>
      <c r="H680" s="22">
        <v>110501.2</v>
      </c>
      <c r="I680" s="22">
        <v>10000</v>
      </c>
      <c r="J680" s="22">
        <v>110501.2</v>
      </c>
      <c r="K680" s="22">
        <v>0</v>
      </c>
      <c r="L680" s="22">
        <v>0</v>
      </c>
    </row>
    <row r="681" spans="1:12" hidden="1" x14ac:dyDescent="0.25">
      <c r="A681" s="16" t="s">
        <v>873</v>
      </c>
      <c r="B681" s="15" t="s">
        <v>874</v>
      </c>
      <c r="C681" s="15" t="s">
        <v>21</v>
      </c>
      <c r="D681" s="15"/>
      <c r="E681" s="22">
        <v>162000</v>
      </c>
      <c r="F681" s="22">
        <v>119880</v>
      </c>
      <c r="G681" s="23" t="s">
        <v>1</v>
      </c>
      <c r="H681" s="22" t="s">
        <v>1</v>
      </c>
      <c r="I681" s="22">
        <v>162000</v>
      </c>
      <c r="J681" s="22">
        <v>119880</v>
      </c>
      <c r="K681" s="22">
        <v>0</v>
      </c>
      <c r="L681" s="22">
        <v>0</v>
      </c>
    </row>
    <row r="682" spans="1:12" hidden="1" x14ac:dyDescent="0.25">
      <c r="A682" s="16" t="s">
        <v>875</v>
      </c>
      <c r="B682" s="15" t="s">
        <v>876</v>
      </c>
      <c r="C682" s="15" t="s">
        <v>21</v>
      </c>
      <c r="D682" s="15"/>
      <c r="E682" s="22">
        <v>6201500</v>
      </c>
      <c r="F682" s="22">
        <v>4193268.2549999999</v>
      </c>
      <c r="G682" s="23">
        <v>95000</v>
      </c>
      <c r="H682" s="22">
        <v>65550</v>
      </c>
      <c r="I682" s="22">
        <v>6296500</v>
      </c>
      <c r="J682" s="22">
        <v>4258818.2549999999</v>
      </c>
      <c r="K682" s="22">
        <v>0</v>
      </c>
      <c r="L682" s="22">
        <v>0</v>
      </c>
    </row>
    <row r="683" spans="1:12" hidden="1" x14ac:dyDescent="0.25">
      <c r="A683" s="16" t="s">
        <v>877</v>
      </c>
      <c r="B683" s="15" t="s">
        <v>878</v>
      </c>
      <c r="C683" s="15" t="s">
        <v>21</v>
      </c>
      <c r="D683" s="15"/>
      <c r="E683" s="22">
        <v>1227500</v>
      </c>
      <c r="F683" s="22">
        <v>864442.32499999995</v>
      </c>
      <c r="G683" s="23">
        <v>714550</v>
      </c>
      <c r="H683" s="22">
        <v>489045.1655</v>
      </c>
      <c r="I683" s="22">
        <v>1942050</v>
      </c>
      <c r="J683" s="22">
        <v>1353487.4905000001</v>
      </c>
      <c r="K683" s="22">
        <v>0</v>
      </c>
      <c r="L683" s="22">
        <v>0</v>
      </c>
    </row>
    <row r="684" spans="1:12" hidden="1" x14ac:dyDescent="0.25">
      <c r="A684" s="16" t="s">
        <v>879</v>
      </c>
      <c r="B684" s="15" t="s">
        <v>880</v>
      </c>
      <c r="C684" s="15" t="s">
        <v>21</v>
      </c>
      <c r="D684" s="15"/>
      <c r="E684" s="22">
        <v>373800</v>
      </c>
      <c r="F684" s="22">
        <v>575098.77599999995</v>
      </c>
      <c r="G684" s="23">
        <v>49200</v>
      </c>
      <c r="H684" s="22">
        <v>49200</v>
      </c>
      <c r="I684" s="22">
        <v>423000</v>
      </c>
      <c r="J684" s="22">
        <v>624298.77599999995</v>
      </c>
      <c r="K684" s="22">
        <v>0</v>
      </c>
      <c r="L684" s="22">
        <v>0</v>
      </c>
    </row>
    <row r="685" spans="1:12" hidden="1" x14ac:dyDescent="0.25">
      <c r="A685" s="16" t="s">
        <v>883</v>
      </c>
      <c r="B685" s="15" t="s">
        <v>884</v>
      </c>
      <c r="C685" s="15" t="s">
        <v>21</v>
      </c>
      <c r="D685" s="15"/>
      <c r="E685" s="22">
        <v>158500</v>
      </c>
      <c r="F685" s="22">
        <v>104389.685</v>
      </c>
      <c r="G685" s="23" t="s">
        <v>1</v>
      </c>
      <c r="H685" s="22" t="s">
        <v>1</v>
      </c>
      <c r="I685" s="22">
        <v>158500</v>
      </c>
      <c r="J685" s="22">
        <v>104389.685</v>
      </c>
      <c r="K685" s="22">
        <v>0</v>
      </c>
      <c r="L685" s="22">
        <v>0</v>
      </c>
    </row>
    <row r="686" spans="1:12" hidden="1" x14ac:dyDescent="0.25">
      <c r="A686" s="16" t="s">
        <v>885</v>
      </c>
      <c r="B686" s="15" t="s">
        <v>886</v>
      </c>
      <c r="C686" s="15" t="s">
        <v>21</v>
      </c>
      <c r="D686" s="15"/>
      <c r="E686" s="22">
        <v>41200</v>
      </c>
      <c r="F686" s="22">
        <v>113767.62</v>
      </c>
      <c r="G686" s="23" t="s">
        <v>1</v>
      </c>
      <c r="H686" s="22" t="s">
        <v>1</v>
      </c>
      <c r="I686" s="22">
        <v>41200</v>
      </c>
      <c r="J686" s="22">
        <v>113767.62</v>
      </c>
      <c r="K686" s="22">
        <v>0</v>
      </c>
      <c r="L686" s="22">
        <v>0</v>
      </c>
    </row>
    <row r="687" spans="1:12" hidden="1" x14ac:dyDescent="0.25">
      <c r="A687" s="16" t="s">
        <v>891</v>
      </c>
      <c r="B687" s="15" t="s">
        <v>892</v>
      </c>
      <c r="C687" s="15" t="s">
        <v>21</v>
      </c>
      <c r="D687" s="15"/>
      <c r="E687" s="22">
        <v>1990000</v>
      </c>
      <c r="F687" s="22">
        <v>1399348.1</v>
      </c>
      <c r="G687" s="23" t="s">
        <v>1</v>
      </c>
      <c r="H687" s="22" t="s">
        <v>1</v>
      </c>
      <c r="I687" s="22">
        <v>1990000</v>
      </c>
      <c r="J687" s="22">
        <v>1399348.1</v>
      </c>
      <c r="K687" s="22">
        <v>0</v>
      </c>
      <c r="L687" s="22">
        <v>0</v>
      </c>
    </row>
    <row r="688" spans="1:12" hidden="1" x14ac:dyDescent="0.25">
      <c r="A688" s="16" t="s">
        <v>893</v>
      </c>
      <c r="B688" s="15" t="s">
        <v>894</v>
      </c>
      <c r="C688" s="15" t="s">
        <v>21</v>
      </c>
      <c r="D688" s="15"/>
      <c r="E688" s="22">
        <v>0</v>
      </c>
      <c r="F688" s="22">
        <v>0</v>
      </c>
      <c r="G688" s="23">
        <v>72000</v>
      </c>
      <c r="H688" s="22">
        <v>48960</v>
      </c>
      <c r="I688" s="22">
        <v>72000</v>
      </c>
      <c r="J688" s="22">
        <v>48960</v>
      </c>
      <c r="K688" s="22">
        <v>0</v>
      </c>
      <c r="L688" s="22">
        <v>0</v>
      </c>
    </row>
    <row r="689" spans="1:12" hidden="1" x14ac:dyDescent="0.25">
      <c r="A689" s="16" t="s">
        <v>899</v>
      </c>
      <c r="B689" s="15" t="s">
        <v>900</v>
      </c>
      <c r="C689" s="15" t="s">
        <v>21</v>
      </c>
      <c r="D689" s="15"/>
      <c r="E689" s="22">
        <v>0</v>
      </c>
      <c r="F689" s="22">
        <v>0</v>
      </c>
      <c r="G689" s="23">
        <v>77000</v>
      </c>
      <c r="H689" s="22">
        <v>57750</v>
      </c>
      <c r="I689" s="22">
        <v>77000</v>
      </c>
      <c r="J689" s="22">
        <v>57750</v>
      </c>
      <c r="K689" s="22">
        <v>0</v>
      </c>
      <c r="L689" s="22">
        <v>0</v>
      </c>
    </row>
    <row r="690" spans="1:12" hidden="1" x14ac:dyDescent="0.25">
      <c r="A690" s="16" t="s">
        <v>911</v>
      </c>
      <c r="B690" s="15" t="s">
        <v>912</v>
      </c>
      <c r="C690" s="15" t="s">
        <v>21</v>
      </c>
      <c r="D690" s="15"/>
      <c r="E690" s="22">
        <v>0</v>
      </c>
      <c r="F690" s="22">
        <v>0</v>
      </c>
      <c r="G690" s="23">
        <v>1080000</v>
      </c>
      <c r="H690" s="22">
        <v>255344.94294000001</v>
      </c>
      <c r="I690" s="22">
        <v>1080000</v>
      </c>
      <c r="J690" s="22">
        <v>255344.94294000001</v>
      </c>
      <c r="K690" s="22">
        <v>0</v>
      </c>
      <c r="L690" s="22">
        <v>0</v>
      </c>
    </row>
    <row r="691" spans="1:12" hidden="1" x14ac:dyDescent="0.25">
      <c r="A691" s="16" t="s">
        <v>915</v>
      </c>
      <c r="B691" s="15" t="s">
        <v>916</v>
      </c>
      <c r="C691" s="15" t="s">
        <v>21</v>
      </c>
      <c r="D691" s="15"/>
      <c r="E691" s="22">
        <v>0</v>
      </c>
      <c r="F691" s="22">
        <v>0</v>
      </c>
      <c r="G691" s="23">
        <v>10080000</v>
      </c>
      <c r="H691" s="22">
        <v>2471723.4367499999</v>
      </c>
      <c r="I691" s="22">
        <v>10080000</v>
      </c>
      <c r="J691" s="22">
        <v>2471723.4367499999</v>
      </c>
      <c r="K691" s="22">
        <v>0</v>
      </c>
      <c r="L691" s="22">
        <v>0</v>
      </c>
    </row>
    <row r="692" spans="1:12" hidden="1" x14ac:dyDescent="0.25">
      <c r="A692" s="16" t="s">
        <v>919</v>
      </c>
      <c r="B692" s="15" t="s">
        <v>920</v>
      </c>
      <c r="C692" s="15" t="s">
        <v>21</v>
      </c>
      <c r="D692" s="15"/>
      <c r="E692" s="22">
        <v>0</v>
      </c>
      <c r="F692" s="22">
        <v>0</v>
      </c>
      <c r="G692" s="23">
        <v>1080000</v>
      </c>
      <c r="H692" s="22">
        <v>245912.36496000001</v>
      </c>
      <c r="I692" s="22">
        <v>1080000</v>
      </c>
      <c r="J692" s="22">
        <v>245912.36496000001</v>
      </c>
      <c r="K692" s="22">
        <v>0</v>
      </c>
      <c r="L692" s="22">
        <v>0</v>
      </c>
    </row>
    <row r="693" spans="1:12" hidden="1" x14ac:dyDescent="0.25">
      <c r="A693" s="16" t="s">
        <v>921</v>
      </c>
      <c r="B693" s="15" t="s">
        <v>916</v>
      </c>
      <c r="C693" s="15" t="s">
        <v>21</v>
      </c>
      <c r="D693" s="15"/>
      <c r="E693" s="22">
        <v>0</v>
      </c>
      <c r="F693" s="22">
        <v>0</v>
      </c>
      <c r="G693" s="23">
        <v>129960000</v>
      </c>
      <c r="H693" s="22">
        <v>29542233.091710001</v>
      </c>
      <c r="I693" s="22">
        <v>129960000</v>
      </c>
      <c r="J693" s="22">
        <v>29542233.091710001</v>
      </c>
      <c r="K693" s="22">
        <v>0</v>
      </c>
      <c r="L693" s="22">
        <v>0</v>
      </c>
    </row>
    <row r="694" spans="1:12" hidden="1" x14ac:dyDescent="0.25">
      <c r="A694" s="16" t="s">
        <v>922</v>
      </c>
      <c r="B694" s="15" t="s">
        <v>923</v>
      </c>
      <c r="C694" s="15" t="s">
        <v>21</v>
      </c>
      <c r="D694" s="15"/>
      <c r="E694" s="22">
        <v>0</v>
      </c>
      <c r="F694" s="22">
        <v>0</v>
      </c>
      <c r="G694" s="23">
        <v>17756000</v>
      </c>
      <c r="H694" s="22">
        <v>5082872.5040899999</v>
      </c>
      <c r="I694" s="22">
        <v>17756000</v>
      </c>
      <c r="J694" s="22">
        <v>5082872.5040899999</v>
      </c>
      <c r="K694" s="22">
        <v>0</v>
      </c>
      <c r="L694" s="22">
        <v>0</v>
      </c>
    </row>
    <row r="695" spans="1:12" hidden="1" x14ac:dyDescent="0.25">
      <c r="A695" s="16" t="s">
        <v>940</v>
      </c>
      <c r="B695" s="15" t="s">
        <v>941</v>
      </c>
      <c r="C695" s="15" t="s">
        <v>21</v>
      </c>
      <c r="D695" s="15"/>
      <c r="E695" s="22">
        <v>14</v>
      </c>
      <c r="F695" s="22">
        <v>168</v>
      </c>
      <c r="G695" s="23" t="s">
        <v>1</v>
      </c>
      <c r="H695" s="22" t="s">
        <v>1</v>
      </c>
      <c r="I695" s="22">
        <v>14</v>
      </c>
      <c r="J695" s="22">
        <v>168</v>
      </c>
      <c r="K695" s="22">
        <v>0</v>
      </c>
      <c r="L695" s="22">
        <v>0</v>
      </c>
    </row>
    <row r="696" spans="1:12" hidden="1" x14ac:dyDescent="0.25">
      <c r="A696" s="16" t="s">
        <v>944</v>
      </c>
      <c r="B696" s="15" t="s">
        <v>945</v>
      </c>
      <c r="C696" s="15" t="s">
        <v>21</v>
      </c>
      <c r="D696" s="15"/>
      <c r="E696" s="22">
        <v>0</v>
      </c>
      <c r="F696" s="22">
        <v>0</v>
      </c>
      <c r="G696" s="23">
        <v>40</v>
      </c>
      <c r="H696" s="22">
        <v>494.8</v>
      </c>
      <c r="I696" s="22">
        <v>40</v>
      </c>
      <c r="J696" s="22">
        <v>494.8</v>
      </c>
      <c r="K696" s="22">
        <v>0</v>
      </c>
      <c r="L696" s="22">
        <v>0</v>
      </c>
    </row>
    <row r="697" spans="1:12" hidden="1" x14ac:dyDescent="0.25">
      <c r="A697" s="16" t="s">
        <v>948</v>
      </c>
      <c r="B697" s="15" t="s">
        <v>949</v>
      </c>
      <c r="C697" s="15" t="s">
        <v>21</v>
      </c>
      <c r="D697" s="15"/>
      <c r="E697" s="22">
        <v>0</v>
      </c>
      <c r="F697" s="22">
        <v>0</v>
      </c>
      <c r="G697" s="23">
        <v>72</v>
      </c>
      <c r="H697" s="22">
        <v>3000.24</v>
      </c>
      <c r="I697" s="22">
        <v>72</v>
      </c>
      <c r="J697" s="22">
        <v>3000.24</v>
      </c>
      <c r="K697" s="22">
        <v>0</v>
      </c>
      <c r="L697" s="22">
        <v>0</v>
      </c>
    </row>
    <row r="698" spans="1:12" hidden="1" x14ac:dyDescent="0.25">
      <c r="A698" s="16" t="s">
        <v>952</v>
      </c>
      <c r="B698" s="15" t="s">
        <v>953</v>
      </c>
      <c r="C698" s="15" t="s">
        <v>21</v>
      </c>
      <c r="D698" s="15"/>
      <c r="E698" s="22">
        <v>0</v>
      </c>
      <c r="F698" s="22">
        <v>0</v>
      </c>
      <c r="G698" s="23">
        <v>315000</v>
      </c>
      <c r="H698" s="22">
        <v>105041.38699</v>
      </c>
      <c r="I698" s="22">
        <v>315000</v>
      </c>
      <c r="J698" s="22">
        <v>105041.38699</v>
      </c>
      <c r="K698" s="22">
        <v>0</v>
      </c>
      <c r="L698" s="22">
        <v>0</v>
      </c>
    </row>
    <row r="699" spans="1:12" hidden="1" x14ac:dyDescent="0.25">
      <c r="A699" s="16" t="s">
        <v>954</v>
      </c>
      <c r="B699" s="15" t="s">
        <v>955</v>
      </c>
      <c r="C699" s="15" t="s">
        <v>21</v>
      </c>
      <c r="D699" s="15"/>
      <c r="E699" s="22">
        <v>0</v>
      </c>
      <c r="F699" s="22">
        <v>0</v>
      </c>
      <c r="G699" s="23">
        <v>260000</v>
      </c>
      <c r="H699" s="22">
        <v>86700.819399999993</v>
      </c>
      <c r="I699" s="22">
        <v>260000</v>
      </c>
      <c r="J699" s="22">
        <v>86700.819399999993</v>
      </c>
      <c r="K699" s="22">
        <v>0</v>
      </c>
      <c r="L699" s="22">
        <v>0</v>
      </c>
    </row>
    <row r="700" spans="1:12" hidden="1" x14ac:dyDescent="0.25">
      <c r="A700" s="16" t="s">
        <v>956</v>
      </c>
      <c r="B700" s="15" t="s">
        <v>957</v>
      </c>
      <c r="C700" s="15" t="s">
        <v>21</v>
      </c>
      <c r="D700" s="15"/>
      <c r="E700" s="22">
        <v>0</v>
      </c>
      <c r="F700" s="22">
        <v>0</v>
      </c>
      <c r="G700" s="23">
        <v>320000</v>
      </c>
      <c r="H700" s="22">
        <v>106708.73940000001</v>
      </c>
      <c r="I700" s="22">
        <v>320000</v>
      </c>
      <c r="J700" s="22">
        <v>106708.73940000001</v>
      </c>
      <c r="K700" s="22">
        <v>0</v>
      </c>
      <c r="L700" s="22">
        <v>0</v>
      </c>
    </row>
    <row r="701" spans="1:12" hidden="1" x14ac:dyDescent="0.25">
      <c r="A701" s="16" t="s">
        <v>958</v>
      </c>
      <c r="B701" s="15" t="s">
        <v>959</v>
      </c>
      <c r="C701" s="15" t="s">
        <v>21</v>
      </c>
      <c r="D701" s="15"/>
      <c r="E701" s="22">
        <v>0</v>
      </c>
      <c r="F701" s="22">
        <v>0</v>
      </c>
      <c r="G701" s="23">
        <v>320000</v>
      </c>
      <c r="H701" s="22">
        <v>85377.174199999994</v>
      </c>
      <c r="I701" s="22">
        <v>320000</v>
      </c>
      <c r="J701" s="22">
        <v>85377.174199999994</v>
      </c>
      <c r="K701" s="22">
        <v>0</v>
      </c>
      <c r="L701" s="22">
        <v>0</v>
      </c>
    </row>
    <row r="702" spans="1:12" hidden="1" x14ac:dyDescent="0.25">
      <c r="A702" s="16" t="s">
        <v>960</v>
      </c>
      <c r="B702" s="15" t="s">
        <v>961</v>
      </c>
      <c r="C702" s="15" t="s">
        <v>21</v>
      </c>
      <c r="D702" s="15"/>
      <c r="E702" s="22">
        <v>0</v>
      </c>
      <c r="F702" s="22">
        <v>0</v>
      </c>
      <c r="G702" s="23">
        <v>4000000</v>
      </c>
      <c r="H702" s="22">
        <v>351119.93304999999</v>
      </c>
      <c r="I702" s="22">
        <v>4000000</v>
      </c>
      <c r="J702" s="22">
        <v>351119.93304999999</v>
      </c>
      <c r="K702" s="22">
        <v>0</v>
      </c>
      <c r="L702" s="22">
        <v>0</v>
      </c>
    </row>
    <row r="703" spans="1:12" hidden="1" x14ac:dyDescent="0.25">
      <c r="A703" s="16" t="s">
        <v>962</v>
      </c>
      <c r="B703" s="15" t="s">
        <v>963</v>
      </c>
      <c r="C703" s="15" t="s">
        <v>21</v>
      </c>
      <c r="D703" s="15"/>
      <c r="E703" s="22">
        <v>355000</v>
      </c>
      <c r="F703" s="22">
        <v>63523.7</v>
      </c>
      <c r="G703" s="23">
        <v>20000</v>
      </c>
      <c r="H703" s="22">
        <v>3115.4</v>
      </c>
      <c r="I703" s="22">
        <v>375000</v>
      </c>
      <c r="J703" s="22">
        <v>66639.100000000006</v>
      </c>
      <c r="K703" s="22">
        <v>0</v>
      </c>
      <c r="L703" s="22">
        <v>0</v>
      </c>
    </row>
    <row r="704" spans="1:12" hidden="1" x14ac:dyDescent="0.25">
      <c r="A704" s="16" t="s">
        <v>964</v>
      </c>
      <c r="B704" s="15" t="s">
        <v>965</v>
      </c>
      <c r="C704" s="15" t="s">
        <v>21</v>
      </c>
      <c r="D704" s="15"/>
      <c r="E704" s="22">
        <v>0</v>
      </c>
      <c r="F704" s="22">
        <v>0</v>
      </c>
      <c r="G704" s="23">
        <v>1000000</v>
      </c>
      <c r="H704" s="22">
        <v>100053.71322999999</v>
      </c>
      <c r="I704" s="22">
        <v>1000000</v>
      </c>
      <c r="J704" s="22">
        <v>100053.71322999999</v>
      </c>
      <c r="K704" s="22">
        <v>0</v>
      </c>
      <c r="L704" s="22">
        <v>0</v>
      </c>
    </row>
    <row r="705" spans="1:12" hidden="1" x14ac:dyDescent="0.25">
      <c r="A705" s="16" t="s">
        <v>968</v>
      </c>
      <c r="B705" s="15" t="s">
        <v>969</v>
      </c>
      <c r="C705" s="15" t="s">
        <v>21</v>
      </c>
      <c r="D705" s="15"/>
      <c r="E705" s="22">
        <v>10000</v>
      </c>
      <c r="F705" s="22">
        <v>970</v>
      </c>
      <c r="G705" s="23">
        <v>15000</v>
      </c>
      <c r="H705" s="22">
        <v>1500</v>
      </c>
      <c r="I705" s="22">
        <v>25000</v>
      </c>
      <c r="J705" s="22">
        <v>2470</v>
      </c>
      <c r="K705" s="22">
        <v>0</v>
      </c>
      <c r="L705" s="22">
        <v>0</v>
      </c>
    </row>
    <row r="706" spans="1:12" hidden="1" x14ac:dyDescent="0.25">
      <c r="A706" s="16" t="s">
        <v>972</v>
      </c>
      <c r="B706" s="15" t="s">
        <v>973</v>
      </c>
      <c r="C706" s="15" t="s">
        <v>21</v>
      </c>
      <c r="D706" s="15"/>
      <c r="E706" s="22">
        <v>0</v>
      </c>
      <c r="F706" s="22">
        <v>0</v>
      </c>
      <c r="G706" s="23">
        <v>5000</v>
      </c>
      <c r="H706" s="22">
        <v>675</v>
      </c>
      <c r="I706" s="22">
        <v>5000</v>
      </c>
      <c r="J706" s="22">
        <v>675</v>
      </c>
      <c r="K706" s="22">
        <v>0</v>
      </c>
      <c r="L706" s="22">
        <v>0</v>
      </c>
    </row>
    <row r="707" spans="1:12" hidden="1" x14ac:dyDescent="0.25">
      <c r="A707" s="16" t="s">
        <v>980</v>
      </c>
      <c r="B707" s="15" t="s">
        <v>981</v>
      </c>
      <c r="C707" s="15" t="s">
        <v>21</v>
      </c>
      <c r="D707" s="15"/>
      <c r="E707" s="22">
        <v>50000</v>
      </c>
      <c r="F707" s="22">
        <v>11062.5</v>
      </c>
      <c r="G707" s="23" t="s">
        <v>1</v>
      </c>
      <c r="H707" s="22" t="s">
        <v>1</v>
      </c>
      <c r="I707" s="22">
        <v>50000</v>
      </c>
      <c r="J707" s="22">
        <v>11062.5</v>
      </c>
      <c r="K707" s="22">
        <v>0</v>
      </c>
      <c r="L707" s="22">
        <v>0</v>
      </c>
    </row>
    <row r="708" spans="1:12" hidden="1" x14ac:dyDescent="0.25">
      <c r="A708" s="16" t="s">
        <v>986</v>
      </c>
      <c r="B708" s="15" t="s">
        <v>987</v>
      </c>
      <c r="C708" s="15" t="s">
        <v>21</v>
      </c>
      <c r="D708" s="15"/>
      <c r="E708" s="22">
        <v>0</v>
      </c>
      <c r="F708" s="22">
        <v>0</v>
      </c>
      <c r="G708" s="23">
        <v>10000</v>
      </c>
      <c r="H708" s="22">
        <v>732.76142000000004</v>
      </c>
      <c r="I708" s="22">
        <v>10000</v>
      </c>
      <c r="J708" s="22">
        <v>732.76142000000004</v>
      </c>
      <c r="K708" s="22">
        <v>0</v>
      </c>
      <c r="L708" s="22">
        <v>0</v>
      </c>
    </row>
    <row r="709" spans="1:12" hidden="1" x14ac:dyDescent="0.25">
      <c r="A709" s="16" t="s">
        <v>990</v>
      </c>
      <c r="B709" s="15" t="s">
        <v>991</v>
      </c>
      <c r="C709" s="15" t="s">
        <v>21</v>
      </c>
      <c r="D709" s="15"/>
      <c r="E709" s="22">
        <v>15000</v>
      </c>
      <c r="F709" s="22">
        <v>2400</v>
      </c>
      <c r="G709" s="23" t="s">
        <v>1</v>
      </c>
      <c r="H709" s="22" t="s">
        <v>1</v>
      </c>
      <c r="I709" s="22">
        <v>15000</v>
      </c>
      <c r="J709" s="22">
        <v>2400</v>
      </c>
      <c r="K709" s="22">
        <v>0</v>
      </c>
      <c r="L709" s="22">
        <v>0</v>
      </c>
    </row>
    <row r="710" spans="1:12" hidden="1" x14ac:dyDescent="0.25">
      <c r="A710" s="16" t="s">
        <v>992</v>
      </c>
      <c r="B710" s="15" t="s">
        <v>993</v>
      </c>
      <c r="C710" s="15" t="s">
        <v>21</v>
      </c>
      <c r="D710" s="15"/>
      <c r="E710" s="22">
        <v>0</v>
      </c>
      <c r="F710" s="22">
        <v>0</v>
      </c>
      <c r="G710" s="23">
        <v>5000</v>
      </c>
      <c r="H710" s="22">
        <v>375</v>
      </c>
      <c r="I710" s="22">
        <v>5000</v>
      </c>
      <c r="J710" s="22">
        <v>375</v>
      </c>
      <c r="K710" s="22">
        <v>0</v>
      </c>
      <c r="L710" s="22">
        <v>0</v>
      </c>
    </row>
    <row r="711" spans="1:12" hidden="1" x14ac:dyDescent="0.25">
      <c r="A711" s="16" t="s">
        <v>994</v>
      </c>
      <c r="B711" s="15" t="s">
        <v>995</v>
      </c>
      <c r="C711" s="15" t="s">
        <v>21</v>
      </c>
      <c r="D711" s="15"/>
      <c r="E711" s="22">
        <v>0</v>
      </c>
      <c r="F711" s="22">
        <v>0</v>
      </c>
      <c r="G711" s="23">
        <v>5000</v>
      </c>
      <c r="H711" s="22">
        <v>675</v>
      </c>
      <c r="I711" s="22">
        <v>5000</v>
      </c>
      <c r="J711" s="22">
        <v>675</v>
      </c>
      <c r="K711" s="22">
        <v>0</v>
      </c>
      <c r="L711" s="22">
        <v>0</v>
      </c>
    </row>
    <row r="712" spans="1:12" hidden="1" x14ac:dyDescent="0.25">
      <c r="A712" s="16" t="s">
        <v>1002</v>
      </c>
      <c r="B712" s="15" t="s">
        <v>1003</v>
      </c>
      <c r="C712" s="15" t="s">
        <v>21</v>
      </c>
      <c r="D712" s="15"/>
      <c r="E712" s="22">
        <v>0</v>
      </c>
      <c r="F712" s="22">
        <v>0</v>
      </c>
      <c r="G712" s="23">
        <v>10000</v>
      </c>
      <c r="H712" s="22">
        <v>565.52283</v>
      </c>
      <c r="I712" s="22">
        <v>10000</v>
      </c>
      <c r="J712" s="22">
        <v>565.52283</v>
      </c>
      <c r="K712" s="22">
        <v>0</v>
      </c>
      <c r="L712" s="22">
        <v>0</v>
      </c>
    </row>
    <row r="713" spans="1:12" hidden="1" x14ac:dyDescent="0.25">
      <c r="A713" s="16" t="s">
        <v>1004</v>
      </c>
      <c r="B713" s="15" t="s">
        <v>1005</v>
      </c>
      <c r="C713" s="15" t="s">
        <v>21</v>
      </c>
      <c r="D713" s="15"/>
      <c r="E713" s="22">
        <v>0</v>
      </c>
      <c r="F713" s="22">
        <v>0</v>
      </c>
      <c r="G713" s="23">
        <v>5000</v>
      </c>
      <c r="H713" s="22">
        <v>375</v>
      </c>
      <c r="I713" s="22">
        <v>5000</v>
      </c>
      <c r="J713" s="22">
        <v>375</v>
      </c>
      <c r="K713" s="22">
        <v>0</v>
      </c>
      <c r="L713" s="22">
        <v>0</v>
      </c>
    </row>
    <row r="714" spans="1:12" hidden="1" x14ac:dyDescent="0.25">
      <c r="A714" s="16" t="s">
        <v>1010</v>
      </c>
      <c r="B714" s="15" t="s">
        <v>1011</v>
      </c>
      <c r="C714" s="15" t="s">
        <v>21</v>
      </c>
      <c r="D714" s="15"/>
      <c r="E714" s="22">
        <v>0</v>
      </c>
      <c r="F714" s="22">
        <v>0</v>
      </c>
      <c r="G714" s="23">
        <v>5000</v>
      </c>
      <c r="H714" s="22">
        <v>375</v>
      </c>
      <c r="I714" s="22">
        <v>5000</v>
      </c>
      <c r="J714" s="22">
        <v>375</v>
      </c>
      <c r="K714" s="22">
        <v>0</v>
      </c>
      <c r="L714" s="22">
        <v>0</v>
      </c>
    </row>
    <row r="715" spans="1:12" hidden="1" x14ac:dyDescent="0.25">
      <c r="A715" s="16" t="s">
        <v>1014</v>
      </c>
      <c r="B715" s="15" t="s">
        <v>1015</v>
      </c>
      <c r="C715" s="15" t="s">
        <v>21</v>
      </c>
      <c r="D715" s="15"/>
      <c r="E715" s="22">
        <v>4700</v>
      </c>
      <c r="F715" s="22">
        <v>470</v>
      </c>
      <c r="G715" s="23" t="s">
        <v>1</v>
      </c>
      <c r="H715" s="22" t="s">
        <v>1</v>
      </c>
      <c r="I715" s="22">
        <v>4700</v>
      </c>
      <c r="J715" s="22">
        <v>470</v>
      </c>
      <c r="K715" s="22">
        <v>0</v>
      </c>
      <c r="L715" s="22">
        <v>0</v>
      </c>
    </row>
    <row r="716" spans="1:12" hidden="1" x14ac:dyDescent="0.25">
      <c r="A716" s="16" t="s">
        <v>1028</v>
      </c>
      <c r="B716" s="15" t="s">
        <v>1029</v>
      </c>
      <c r="C716" s="15" t="s">
        <v>21</v>
      </c>
      <c r="D716" s="15"/>
      <c r="E716" s="22">
        <v>460000</v>
      </c>
      <c r="F716" s="22">
        <v>80978.399999999994</v>
      </c>
      <c r="G716" s="23" t="s">
        <v>1</v>
      </c>
      <c r="H716" s="22" t="s">
        <v>1</v>
      </c>
      <c r="I716" s="22">
        <v>460000</v>
      </c>
      <c r="J716" s="22">
        <v>80978.399999999994</v>
      </c>
      <c r="K716" s="22">
        <v>0</v>
      </c>
      <c r="L716" s="22">
        <v>0</v>
      </c>
    </row>
    <row r="717" spans="1:12" hidden="1" x14ac:dyDescent="0.25">
      <c r="A717" s="16" t="s">
        <v>1032</v>
      </c>
      <c r="B717" s="15" t="s">
        <v>1033</v>
      </c>
      <c r="C717" s="15" t="s">
        <v>21</v>
      </c>
      <c r="D717" s="15"/>
      <c r="E717" s="22">
        <v>20000</v>
      </c>
      <c r="F717" s="22">
        <v>3400</v>
      </c>
      <c r="G717" s="23" t="s">
        <v>1</v>
      </c>
      <c r="H717" s="22" t="s">
        <v>1</v>
      </c>
      <c r="I717" s="22">
        <v>20000</v>
      </c>
      <c r="J717" s="22">
        <v>3400</v>
      </c>
      <c r="K717" s="22">
        <v>0</v>
      </c>
      <c r="L717" s="22">
        <v>0</v>
      </c>
    </row>
    <row r="718" spans="1:12" hidden="1" x14ac:dyDescent="0.25">
      <c r="A718" s="16" t="s">
        <v>1034</v>
      </c>
      <c r="B718" s="15" t="s">
        <v>1035</v>
      </c>
      <c r="C718" s="15" t="s">
        <v>21</v>
      </c>
      <c r="D718" s="15"/>
      <c r="E718" s="22">
        <v>0</v>
      </c>
      <c r="F718" s="22">
        <v>0</v>
      </c>
      <c r="G718" s="23">
        <v>105000</v>
      </c>
      <c r="H718" s="22">
        <v>15100</v>
      </c>
      <c r="I718" s="22">
        <v>105000</v>
      </c>
      <c r="J718" s="22">
        <v>15100</v>
      </c>
      <c r="K718" s="22">
        <v>0</v>
      </c>
      <c r="L718" s="22">
        <v>0</v>
      </c>
    </row>
    <row r="719" spans="1:12" hidden="1" x14ac:dyDescent="0.25">
      <c r="A719" s="16" t="s">
        <v>1040</v>
      </c>
      <c r="B719" s="15" t="s">
        <v>1041</v>
      </c>
      <c r="C719" s="15" t="s">
        <v>21</v>
      </c>
      <c r="D719" s="15"/>
      <c r="E719" s="22">
        <v>0</v>
      </c>
      <c r="F719" s="22">
        <v>0</v>
      </c>
      <c r="G719" s="23">
        <v>405000</v>
      </c>
      <c r="H719" s="22">
        <v>36450</v>
      </c>
      <c r="I719" s="22">
        <v>405000</v>
      </c>
      <c r="J719" s="22">
        <v>36450</v>
      </c>
      <c r="K719" s="22">
        <v>0</v>
      </c>
      <c r="L719" s="22">
        <v>0</v>
      </c>
    </row>
    <row r="720" spans="1:12" hidden="1" x14ac:dyDescent="0.25">
      <c r="A720" s="16" t="s">
        <v>1044</v>
      </c>
      <c r="B720" s="15" t="s">
        <v>1045</v>
      </c>
      <c r="C720" s="15" t="s">
        <v>21</v>
      </c>
      <c r="D720" s="15"/>
      <c r="E720" s="22">
        <v>0</v>
      </c>
      <c r="F720" s="22">
        <v>0</v>
      </c>
      <c r="G720" s="23">
        <v>1005000</v>
      </c>
      <c r="H720" s="22">
        <v>149800</v>
      </c>
      <c r="I720" s="22">
        <v>1005000</v>
      </c>
      <c r="J720" s="22">
        <v>149800</v>
      </c>
      <c r="K720" s="22">
        <v>0</v>
      </c>
      <c r="L720" s="22">
        <v>0</v>
      </c>
    </row>
    <row r="721" spans="1:12" hidden="1" x14ac:dyDescent="0.25">
      <c r="A721" s="16" t="s">
        <v>1046</v>
      </c>
      <c r="B721" s="15" t="s">
        <v>1047</v>
      </c>
      <c r="C721" s="15" t="s">
        <v>21</v>
      </c>
      <c r="D721" s="15"/>
      <c r="E721" s="22">
        <v>215000</v>
      </c>
      <c r="F721" s="22">
        <v>32250</v>
      </c>
      <c r="G721" s="23">
        <v>20000</v>
      </c>
      <c r="H721" s="22">
        <v>3000</v>
      </c>
      <c r="I721" s="22">
        <v>235000</v>
      </c>
      <c r="J721" s="22">
        <v>35250</v>
      </c>
      <c r="K721" s="22">
        <v>0</v>
      </c>
      <c r="L721" s="22">
        <v>0</v>
      </c>
    </row>
    <row r="722" spans="1:12" hidden="1" x14ac:dyDescent="0.25">
      <c r="A722" s="16" t="s">
        <v>1052</v>
      </c>
      <c r="B722" s="15" t="s">
        <v>1053</v>
      </c>
      <c r="C722" s="15" t="s">
        <v>21</v>
      </c>
      <c r="D722" s="15"/>
      <c r="E722" s="22">
        <v>65000</v>
      </c>
      <c r="F722" s="22">
        <v>9100</v>
      </c>
      <c r="G722" s="23" t="s">
        <v>1</v>
      </c>
      <c r="H722" s="22" t="s">
        <v>1</v>
      </c>
      <c r="I722" s="22">
        <v>65000</v>
      </c>
      <c r="J722" s="22">
        <v>9100</v>
      </c>
      <c r="K722" s="22">
        <v>0</v>
      </c>
      <c r="L722" s="22">
        <v>0</v>
      </c>
    </row>
    <row r="723" spans="1:12" hidden="1" x14ac:dyDescent="0.25">
      <c r="A723" s="16" t="s">
        <v>1054</v>
      </c>
      <c r="B723" s="15" t="s">
        <v>1055</v>
      </c>
      <c r="C723" s="15" t="s">
        <v>21</v>
      </c>
      <c r="D723" s="15"/>
      <c r="E723" s="22">
        <v>60000</v>
      </c>
      <c r="F723" s="22">
        <v>5400</v>
      </c>
      <c r="G723" s="23">
        <v>1270000</v>
      </c>
      <c r="H723" s="22">
        <v>113800</v>
      </c>
      <c r="I723" s="22">
        <v>1330000</v>
      </c>
      <c r="J723" s="22">
        <v>119200</v>
      </c>
      <c r="K723" s="22">
        <v>0</v>
      </c>
      <c r="L723" s="22">
        <v>0</v>
      </c>
    </row>
    <row r="724" spans="1:12" hidden="1" x14ac:dyDescent="0.25">
      <c r="A724" s="16" t="s">
        <v>1058</v>
      </c>
      <c r="B724" s="15" t="s">
        <v>1059</v>
      </c>
      <c r="C724" s="15" t="s">
        <v>21</v>
      </c>
      <c r="D724" s="15"/>
      <c r="E724" s="22">
        <v>100000</v>
      </c>
      <c r="F724" s="22">
        <v>13500</v>
      </c>
      <c r="G724" s="23" t="s">
        <v>1</v>
      </c>
      <c r="H724" s="22" t="s">
        <v>1</v>
      </c>
      <c r="I724" s="22">
        <v>100000</v>
      </c>
      <c r="J724" s="22">
        <v>13500</v>
      </c>
      <c r="K724" s="22">
        <v>0</v>
      </c>
      <c r="L724" s="22">
        <v>0</v>
      </c>
    </row>
    <row r="725" spans="1:12" hidden="1" x14ac:dyDescent="0.25">
      <c r="A725" s="16" t="s">
        <v>1060</v>
      </c>
      <c r="B725" s="15" t="s">
        <v>1061</v>
      </c>
      <c r="C725" s="15" t="s">
        <v>21</v>
      </c>
      <c r="D725" s="15"/>
      <c r="E725" s="22">
        <v>0</v>
      </c>
      <c r="F725" s="22">
        <v>0</v>
      </c>
      <c r="G725" s="23">
        <v>35000</v>
      </c>
      <c r="H725" s="22">
        <v>2100</v>
      </c>
      <c r="I725" s="22">
        <v>35000</v>
      </c>
      <c r="J725" s="22">
        <v>2100</v>
      </c>
      <c r="K725" s="22">
        <v>0</v>
      </c>
      <c r="L725" s="22">
        <v>0</v>
      </c>
    </row>
    <row r="726" spans="1:12" hidden="1" x14ac:dyDescent="0.25">
      <c r="A726" s="16" t="s">
        <v>1064</v>
      </c>
      <c r="B726" s="15" t="s">
        <v>1065</v>
      </c>
      <c r="C726" s="15" t="s">
        <v>21</v>
      </c>
      <c r="D726" s="15"/>
      <c r="E726" s="22">
        <v>0</v>
      </c>
      <c r="F726" s="22">
        <v>0</v>
      </c>
      <c r="G726" s="23">
        <v>310000</v>
      </c>
      <c r="H726" s="22">
        <v>28000</v>
      </c>
      <c r="I726" s="22">
        <v>310000</v>
      </c>
      <c r="J726" s="22">
        <v>28000</v>
      </c>
      <c r="K726" s="22">
        <v>0</v>
      </c>
      <c r="L726" s="22">
        <v>0</v>
      </c>
    </row>
    <row r="727" spans="1:12" hidden="1" x14ac:dyDescent="0.25">
      <c r="A727" s="16" t="s">
        <v>1068</v>
      </c>
      <c r="B727" s="15" t="s">
        <v>1069</v>
      </c>
      <c r="C727" s="15" t="s">
        <v>21</v>
      </c>
      <c r="D727" s="15"/>
      <c r="E727" s="22">
        <v>165000</v>
      </c>
      <c r="F727" s="22">
        <v>24750</v>
      </c>
      <c r="G727" s="23">
        <v>10000</v>
      </c>
      <c r="H727" s="22">
        <v>1500</v>
      </c>
      <c r="I727" s="22">
        <v>175000</v>
      </c>
      <c r="J727" s="22">
        <v>26250</v>
      </c>
      <c r="K727" s="22">
        <v>0</v>
      </c>
      <c r="L727" s="22">
        <v>0</v>
      </c>
    </row>
    <row r="728" spans="1:12" hidden="1" x14ac:dyDescent="0.25">
      <c r="A728" s="16" t="s">
        <v>1078</v>
      </c>
      <c r="B728" s="15" t="s">
        <v>1079</v>
      </c>
      <c r="C728" s="15" t="s">
        <v>21</v>
      </c>
      <c r="D728" s="15"/>
      <c r="E728" s="22">
        <v>345000</v>
      </c>
      <c r="F728" s="22">
        <v>19323.45</v>
      </c>
      <c r="G728" s="23">
        <v>295000</v>
      </c>
      <c r="H728" s="22">
        <v>19132.72</v>
      </c>
      <c r="I728" s="22">
        <v>640000</v>
      </c>
      <c r="J728" s="22">
        <v>38456.17</v>
      </c>
      <c r="K728" s="22">
        <v>0</v>
      </c>
      <c r="L728" s="22">
        <v>0</v>
      </c>
    </row>
    <row r="729" spans="1:12" hidden="1" x14ac:dyDescent="0.25">
      <c r="A729" s="16" t="s">
        <v>1082</v>
      </c>
      <c r="B729" s="15" t="s">
        <v>1083</v>
      </c>
      <c r="C729" s="15" t="s">
        <v>21</v>
      </c>
      <c r="D729" s="15"/>
      <c r="E729" s="22">
        <v>1760000</v>
      </c>
      <c r="F729" s="22">
        <v>98577.600000000006</v>
      </c>
      <c r="G729" s="23" t="s">
        <v>1</v>
      </c>
      <c r="H729" s="22" t="s">
        <v>1</v>
      </c>
      <c r="I729" s="22">
        <v>1760000</v>
      </c>
      <c r="J729" s="22">
        <v>98577.600000000006</v>
      </c>
      <c r="K729" s="22">
        <v>0</v>
      </c>
      <c r="L729" s="22">
        <v>0</v>
      </c>
    </row>
    <row r="730" spans="1:12" hidden="1" x14ac:dyDescent="0.25">
      <c r="A730" s="16" t="s">
        <v>1084</v>
      </c>
      <c r="B730" s="15" t="s">
        <v>1085</v>
      </c>
      <c r="C730" s="15" t="s">
        <v>21</v>
      </c>
      <c r="D730" s="15"/>
      <c r="E730" s="22">
        <v>15000</v>
      </c>
      <c r="F730" s="22">
        <v>2640.6</v>
      </c>
      <c r="G730" s="23">
        <v>10000</v>
      </c>
      <c r="H730" s="22">
        <v>1760.4</v>
      </c>
      <c r="I730" s="22">
        <v>25000</v>
      </c>
      <c r="J730" s="22">
        <v>4401</v>
      </c>
      <c r="K730" s="22">
        <v>0</v>
      </c>
      <c r="L730" s="22">
        <v>0</v>
      </c>
    </row>
    <row r="731" spans="1:12" hidden="1" x14ac:dyDescent="0.25">
      <c r="A731" s="16" t="s">
        <v>1094</v>
      </c>
      <c r="B731" s="15" t="s">
        <v>1095</v>
      </c>
      <c r="C731" s="15" t="s">
        <v>21</v>
      </c>
      <c r="D731" s="15"/>
      <c r="E731" s="22">
        <v>780000</v>
      </c>
      <c r="F731" s="22">
        <v>70200</v>
      </c>
      <c r="G731" s="23">
        <v>600000</v>
      </c>
      <c r="H731" s="22">
        <v>54000</v>
      </c>
      <c r="I731" s="22">
        <v>1380000</v>
      </c>
      <c r="J731" s="22">
        <v>124200</v>
      </c>
      <c r="K731" s="22">
        <v>0</v>
      </c>
      <c r="L731" s="22">
        <v>0</v>
      </c>
    </row>
    <row r="732" spans="1:12" hidden="1" x14ac:dyDescent="0.25">
      <c r="A732" s="16" t="s">
        <v>1096</v>
      </c>
      <c r="B732" s="15" t="s">
        <v>1097</v>
      </c>
      <c r="C732" s="15" t="s">
        <v>21</v>
      </c>
      <c r="D732" s="15"/>
      <c r="E732" s="22">
        <v>390000</v>
      </c>
      <c r="F732" s="22">
        <v>58500</v>
      </c>
      <c r="G732" s="23">
        <v>50000</v>
      </c>
      <c r="H732" s="22">
        <v>7500</v>
      </c>
      <c r="I732" s="22">
        <v>440000</v>
      </c>
      <c r="J732" s="22">
        <v>66000</v>
      </c>
      <c r="K732" s="22">
        <v>0</v>
      </c>
      <c r="L732" s="22">
        <v>0</v>
      </c>
    </row>
    <row r="733" spans="1:12" hidden="1" x14ac:dyDescent="0.25">
      <c r="A733" s="16" t="s">
        <v>1098</v>
      </c>
      <c r="B733" s="15" t="s">
        <v>1099</v>
      </c>
      <c r="C733" s="15" t="s">
        <v>21</v>
      </c>
      <c r="D733" s="15"/>
      <c r="E733" s="22">
        <v>95000</v>
      </c>
      <c r="F733" s="22">
        <v>8550</v>
      </c>
      <c r="G733" s="23">
        <v>105000</v>
      </c>
      <c r="H733" s="22">
        <v>9450</v>
      </c>
      <c r="I733" s="22">
        <v>200000</v>
      </c>
      <c r="J733" s="22">
        <v>18000</v>
      </c>
      <c r="K733" s="22">
        <v>0</v>
      </c>
      <c r="L733" s="22">
        <v>0</v>
      </c>
    </row>
    <row r="734" spans="1:12" hidden="1" x14ac:dyDescent="0.25">
      <c r="A734" s="16" t="s">
        <v>1100</v>
      </c>
      <c r="B734" s="15" t="s">
        <v>1101</v>
      </c>
      <c r="C734" s="15" t="s">
        <v>21</v>
      </c>
      <c r="D734" s="15"/>
      <c r="E734" s="22">
        <v>0</v>
      </c>
      <c r="F734" s="22">
        <v>0</v>
      </c>
      <c r="G734" s="23">
        <v>770000</v>
      </c>
      <c r="H734" s="22">
        <v>115000</v>
      </c>
      <c r="I734" s="22">
        <v>770000</v>
      </c>
      <c r="J734" s="22">
        <v>115000</v>
      </c>
      <c r="K734" s="22">
        <v>0</v>
      </c>
      <c r="L734" s="22">
        <v>0</v>
      </c>
    </row>
    <row r="735" spans="1:12" hidden="1" x14ac:dyDescent="0.25">
      <c r="A735" s="16" t="s">
        <v>1102</v>
      </c>
      <c r="B735" s="15" t="s">
        <v>1103</v>
      </c>
      <c r="C735" s="15" t="s">
        <v>21</v>
      </c>
      <c r="D735" s="15"/>
      <c r="E735" s="22">
        <v>20000</v>
      </c>
      <c r="F735" s="22">
        <v>1800</v>
      </c>
      <c r="G735" s="23">
        <v>180000</v>
      </c>
      <c r="H735" s="22">
        <v>16200</v>
      </c>
      <c r="I735" s="22">
        <v>200000</v>
      </c>
      <c r="J735" s="22">
        <v>18000</v>
      </c>
      <c r="K735" s="22">
        <v>0</v>
      </c>
      <c r="L735" s="22">
        <v>0</v>
      </c>
    </row>
    <row r="736" spans="1:12" hidden="1" x14ac:dyDescent="0.25">
      <c r="A736" s="16" t="s">
        <v>1106</v>
      </c>
      <c r="B736" s="15" t="s">
        <v>1107</v>
      </c>
      <c r="C736" s="15" t="s">
        <v>21</v>
      </c>
      <c r="D736" s="15"/>
      <c r="E736" s="22">
        <v>0</v>
      </c>
      <c r="F736" s="22">
        <v>0</v>
      </c>
      <c r="G736" s="23">
        <v>100000</v>
      </c>
      <c r="H736" s="22">
        <v>9000</v>
      </c>
      <c r="I736" s="22">
        <v>100000</v>
      </c>
      <c r="J736" s="22">
        <v>9000</v>
      </c>
      <c r="K736" s="22">
        <v>0</v>
      </c>
      <c r="L736" s="22">
        <v>0</v>
      </c>
    </row>
    <row r="737" spans="1:12" hidden="1" x14ac:dyDescent="0.25">
      <c r="A737" s="16" t="s">
        <v>1108</v>
      </c>
      <c r="B737" s="15" t="s">
        <v>1109</v>
      </c>
      <c r="C737" s="15" t="s">
        <v>21</v>
      </c>
      <c r="D737" s="15"/>
      <c r="E737" s="22">
        <v>0</v>
      </c>
      <c r="F737" s="22">
        <v>0</v>
      </c>
      <c r="G737" s="23">
        <v>50000</v>
      </c>
      <c r="H737" s="22">
        <v>4750</v>
      </c>
      <c r="I737" s="22">
        <v>50000</v>
      </c>
      <c r="J737" s="22">
        <v>4750</v>
      </c>
      <c r="K737" s="22">
        <v>0</v>
      </c>
      <c r="L737" s="22">
        <v>0</v>
      </c>
    </row>
    <row r="738" spans="1:12" hidden="1" x14ac:dyDescent="0.25">
      <c r="A738" s="16" t="s">
        <v>1110</v>
      </c>
      <c r="B738" s="15" t="s">
        <v>1111</v>
      </c>
      <c r="C738" s="15" t="s">
        <v>21</v>
      </c>
      <c r="D738" s="15"/>
      <c r="E738" s="22">
        <v>5000</v>
      </c>
      <c r="F738" s="22">
        <v>925</v>
      </c>
      <c r="G738" s="23" t="s">
        <v>1</v>
      </c>
      <c r="H738" s="22" t="s">
        <v>1</v>
      </c>
      <c r="I738" s="22">
        <v>5000</v>
      </c>
      <c r="J738" s="22">
        <v>925</v>
      </c>
      <c r="K738" s="22">
        <v>0</v>
      </c>
      <c r="L738" s="22">
        <v>0</v>
      </c>
    </row>
    <row r="739" spans="1:12" hidden="1" x14ac:dyDescent="0.25">
      <c r="A739" s="16" t="s">
        <v>1112</v>
      </c>
      <c r="B739" s="15" t="s">
        <v>1113</v>
      </c>
      <c r="C739" s="15" t="s">
        <v>21</v>
      </c>
      <c r="D739" s="15"/>
      <c r="E739" s="22">
        <v>0</v>
      </c>
      <c r="F739" s="22">
        <v>0</v>
      </c>
      <c r="G739" s="23">
        <v>110000</v>
      </c>
      <c r="H739" s="22">
        <v>6631.8576999999996</v>
      </c>
      <c r="I739" s="22">
        <v>110000</v>
      </c>
      <c r="J739" s="22">
        <v>6631.8576999999996</v>
      </c>
      <c r="K739" s="22">
        <v>0</v>
      </c>
      <c r="L739" s="22">
        <v>0</v>
      </c>
    </row>
    <row r="740" spans="1:12" hidden="1" x14ac:dyDescent="0.25">
      <c r="A740" s="16" t="s">
        <v>1114</v>
      </c>
      <c r="B740" s="15" t="s">
        <v>1115</v>
      </c>
      <c r="C740" s="15" t="s">
        <v>21</v>
      </c>
      <c r="D740" s="15"/>
      <c r="E740" s="22">
        <v>0</v>
      </c>
      <c r="F740" s="22">
        <v>0</v>
      </c>
      <c r="G740" s="23">
        <v>30000</v>
      </c>
      <c r="H740" s="22">
        <v>2700</v>
      </c>
      <c r="I740" s="22">
        <v>30000</v>
      </c>
      <c r="J740" s="22">
        <v>2700</v>
      </c>
      <c r="K740" s="22">
        <v>0</v>
      </c>
      <c r="L740" s="22">
        <v>0</v>
      </c>
    </row>
    <row r="741" spans="1:12" hidden="1" x14ac:dyDescent="0.25">
      <c r="A741" s="16" t="s">
        <v>1118</v>
      </c>
      <c r="B741" s="15" t="s">
        <v>1119</v>
      </c>
      <c r="C741" s="15" t="s">
        <v>21</v>
      </c>
      <c r="D741" s="15"/>
      <c r="E741" s="22">
        <v>0</v>
      </c>
      <c r="F741" s="22">
        <v>0</v>
      </c>
      <c r="G741" s="23">
        <v>5000</v>
      </c>
      <c r="H741" s="22">
        <v>675</v>
      </c>
      <c r="I741" s="22">
        <v>5000</v>
      </c>
      <c r="J741" s="22">
        <v>675</v>
      </c>
      <c r="K741" s="22">
        <v>0</v>
      </c>
      <c r="L741" s="22">
        <v>0</v>
      </c>
    </row>
    <row r="742" spans="1:12" hidden="1" x14ac:dyDescent="0.25">
      <c r="A742" s="16" t="s">
        <v>1120</v>
      </c>
      <c r="B742" s="15" t="s">
        <v>1121</v>
      </c>
      <c r="C742" s="15" t="s">
        <v>21</v>
      </c>
      <c r="D742" s="15"/>
      <c r="E742" s="22">
        <v>0</v>
      </c>
      <c r="F742" s="22">
        <v>0</v>
      </c>
      <c r="G742" s="23">
        <v>5000</v>
      </c>
      <c r="H742" s="22">
        <v>700</v>
      </c>
      <c r="I742" s="22">
        <v>5000</v>
      </c>
      <c r="J742" s="22">
        <v>700</v>
      </c>
      <c r="K742" s="22">
        <v>0</v>
      </c>
      <c r="L742" s="22">
        <v>0</v>
      </c>
    </row>
    <row r="743" spans="1:12" hidden="1" x14ac:dyDescent="0.25">
      <c r="A743" s="16" t="s">
        <v>1122</v>
      </c>
      <c r="B743" s="15" t="s">
        <v>1123</v>
      </c>
      <c r="C743" s="15" t="s">
        <v>21</v>
      </c>
      <c r="D743" s="15"/>
      <c r="E743" s="22">
        <v>0</v>
      </c>
      <c r="F743" s="22">
        <v>0</v>
      </c>
      <c r="G743" s="23">
        <v>430000</v>
      </c>
      <c r="H743" s="22">
        <v>58050</v>
      </c>
      <c r="I743" s="22">
        <v>430000</v>
      </c>
      <c r="J743" s="22">
        <v>58050</v>
      </c>
      <c r="K743" s="22">
        <v>0</v>
      </c>
      <c r="L743" s="22">
        <v>0</v>
      </c>
    </row>
    <row r="744" spans="1:12" hidden="1" x14ac:dyDescent="0.25">
      <c r="A744" s="16" t="s">
        <v>1124</v>
      </c>
      <c r="B744" s="15" t="s">
        <v>1125</v>
      </c>
      <c r="C744" s="15" t="s">
        <v>21</v>
      </c>
      <c r="D744" s="15"/>
      <c r="E744" s="22">
        <v>0</v>
      </c>
      <c r="F744" s="22">
        <v>0</v>
      </c>
      <c r="G744" s="23">
        <v>245000</v>
      </c>
      <c r="H744" s="22">
        <v>33075</v>
      </c>
      <c r="I744" s="22">
        <v>245000</v>
      </c>
      <c r="J744" s="22">
        <v>33075</v>
      </c>
      <c r="K744" s="22">
        <v>0</v>
      </c>
      <c r="L744" s="22">
        <v>0</v>
      </c>
    </row>
    <row r="745" spans="1:12" hidden="1" x14ac:dyDescent="0.25">
      <c r="A745" s="16" t="s">
        <v>1126</v>
      </c>
      <c r="B745" s="15" t="s">
        <v>1127</v>
      </c>
      <c r="C745" s="15" t="s">
        <v>21</v>
      </c>
      <c r="D745" s="15"/>
      <c r="E745" s="22">
        <v>0</v>
      </c>
      <c r="F745" s="22">
        <v>0</v>
      </c>
      <c r="G745" s="23">
        <v>100000</v>
      </c>
      <c r="H745" s="22">
        <v>3821.23846</v>
      </c>
      <c r="I745" s="22">
        <v>100000</v>
      </c>
      <c r="J745" s="22">
        <v>3821.23846</v>
      </c>
      <c r="K745" s="22">
        <v>0</v>
      </c>
      <c r="L745" s="22">
        <v>0</v>
      </c>
    </row>
    <row r="746" spans="1:12" hidden="1" x14ac:dyDescent="0.25">
      <c r="A746" s="16" t="s">
        <v>1128</v>
      </c>
      <c r="B746" s="15" t="s">
        <v>1129</v>
      </c>
      <c r="C746" s="15" t="s">
        <v>21</v>
      </c>
      <c r="D746" s="15"/>
      <c r="E746" s="22">
        <v>0</v>
      </c>
      <c r="F746" s="22">
        <v>0</v>
      </c>
      <c r="G746" s="23">
        <v>35000</v>
      </c>
      <c r="H746" s="22">
        <v>3150</v>
      </c>
      <c r="I746" s="22">
        <v>35000</v>
      </c>
      <c r="J746" s="22">
        <v>3150</v>
      </c>
      <c r="K746" s="22">
        <v>0</v>
      </c>
      <c r="L746" s="22">
        <v>0</v>
      </c>
    </row>
    <row r="747" spans="1:12" hidden="1" x14ac:dyDescent="0.25">
      <c r="A747" s="16" t="s">
        <v>1130</v>
      </c>
      <c r="B747" s="15" t="s">
        <v>1131</v>
      </c>
      <c r="C747" s="15" t="s">
        <v>21</v>
      </c>
      <c r="D747" s="15"/>
      <c r="E747" s="22">
        <v>0</v>
      </c>
      <c r="F747" s="22">
        <v>0</v>
      </c>
      <c r="G747" s="23">
        <v>1165000</v>
      </c>
      <c r="H747" s="22">
        <v>81453.937090000007</v>
      </c>
      <c r="I747" s="22">
        <v>1165000</v>
      </c>
      <c r="J747" s="22">
        <v>81453.937090000007</v>
      </c>
      <c r="K747" s="22">
        <v>0</v>
      </c>
      <c r="L747" s="22">
        <v>0</v>
      </c>
    </row>
    <row r="748" spans="1:12" hidden="1" x14ac:dyDescent="0.25">
      <c r="A748" s="16" t="s">
        <v>1132</v>
      </c>
      <c r="B748" s="15" t="s">
        <v>1133</v>
      </c>
      <c r="C748" s="15" t="s">
        <v>21</v>
      </c>
      <c r="D748" s="15"/>
      <c r="E748" s="22">
        <v>0</v>
      </c>
      <c r="F748" s="22">
        <v>0</v>
      </c>
      <c r="G748" s="23">
        <v>325000</v>
      </c>
      <c r="H748" s="22">
        <v>43875</v>
      </c>
      <c r="I748" s="22">
        <v>325000</v>
      </c>
      <c r="J748" s="22">
        <v>43875</v>
      </c>
      <c r="K748" s="22">
        <v>0</v>
      </c>
      <c r="L748" s="22">
        <v>0</v>
      </c>
    </row>
    <row r="749" spans="1:12" hidden="1" x14ac:dyDescent="0.25">
      <c r="A749" s="16" t="s">
        <v>1134</v>
      </c>
      <c r="B749" s="15" t="s">
        <v>1135</v>
      </c>
      <c r="C749" s="15" t="s">
        <v>21</v>
      </c>
      <c r="D749" s="15"/>
      <c r="E749" s="22">
        <v>0</v>
      </c>
      <c r="F749" s="22">
        <v>0</v>
      </c>
      <c r="G749" s="23">
        <v>50000</v>
      </c>
      <c r="H749" s="22">
        <v>6750</v>
      </c>
      <c r="I749" s="22">
        <v>50000</v>
      </c>
      <c r="J749" s="22">
        <v>6750</v>
      </c>
      <c r="K749" s="22">
        <v>0</v>
      </c>
      <c r="L749" s="22">
        <v>0</v>
      </c>
    </row>
    <row r="750" spans="1:12" hidden="1" x14ac:dyDescent="0.25">
      <c r="A750" s="16" t="s">
        <v>1136</v>
      </c>
      <c r="B750" s="15" t="s">
        <v>1137</v>
      </c>
      <c r="C750" s="15" t="s">
        <v>21</v>
      </c>
      <c r="D750" s="15"/>
      <c r="E750" s="22">
        <v>0</v>
      </c>
      <c r="F750" s="22">
        <v>0</v>
      </c>
      <c r="G750" s="23">
        <v>100000</v>
      </c>
      <c r="H750" s="22">
        <v>13000</v>
      </c>
      <c r="I750" s="22">
        <v>100000</v>
      </c>
      <c r="J750" s="22">
        <v>13000</v>
      </c>
      <c r="K750" s="22">
        <v>0</v>
      </c>
      <c r="L750" s="22">
        <v>0</v>
      </c>
    </row>
    <row r="751" spans="1:12" hidden="1" x14ac:dyDescent="0.25">
      <c r="A751" s="16" t="s">
        <v>1138</v>
      </c>
      <c r="B751" s="15" t="s">
        <v>1139</v>
      </c>
      <c r="C751" s="15" t="s">
        <v>21</v>
      </c>
      <c r="D751" s="15"/>
      <c r="E751" s="22">
        <v>0</v>
      </c>
      <c r="F751" s="22">
        <v>0</v>
      </c>
      <c r="G751" s="23">
        <v>150000</v>
      </c>
      <c r="H751" s="22">
        <v>19750</v>
      </c>
      <c r="I751" s="22">
        <v>150000</v>
      </c>
      <c r="J751" s="22">
        <v>19750</v>
      </c>
      <c r="K751" s="22">
        <v>0</v>
      </c>
      <c r="L751" s="22">
        <v>0</v>
      </c>
    </row>
    <row r="752" spans="1:12" hidden="1" x14ac:dyDescent="0.25">
      <c r="A752" s="16" t="s">
        <v>1140</v>
      </c>
      <c r="B752" s="15" t="s">
        <v>1141</v>
      </c>
      <c r="C752" s="15" t="s">
        <v>21</v>
      </c>
      <c r="D752" s="15"/>
      <c r="E752" s="22">
        <v>0</v>
      </c>
      <c r="F752" s="22">
        <v>0</v>
      </c>
      <c r="G752" s="23">
        <v>50000</v>
      </c>
      <c r="H752" s="22">
        <v>6750</v>
      </c>
      <c r="I752" s="22">
        <v>50000</v>
      </c>
      <c r="J752" s="22">
        <v>6750</v>
      </c>
      <c r="K752" s="22">
        <v>0</v>
      </c>
      <c r="L752" s="22">
        <v>0</v>
      </c>
    </row>
    <row r="753" spans="1:12" hidden="1" x14ac:dyDescent="0.25">
      <c r="A753" s="16" t="s">
        <v>1142</v>
      </c>
      <c r="B753" s="15" t="s">
        <v>1143</v>
      </c>
      <c r="C753" s="15" t="s">
        <v>21</v>
      </c>
      <c r="D753" s="15"/>
      <c r="E753" s="22">
        <v>0</v>
      </c>
      <c r="F753" s="22">
        <v>0</v>
      </c>
      <c r="G753" s="23">
        <v>170000</v>
      </c>
      <c r="H753" s="22">
        <v>22100</v>
      </c>
      <c r="I753" s="22">
        <v>170000</v>
      </c>
      <c r="J753" s="22">
        <v>22100</v>
      </c>
      <c r="K753" s="22">
        <v>0</v>
      </c>
      <c r="L753" s="22">
        <v>0</v>
      </c>
    </row>
    <row r="754" spans="1:12" hidden="1" x14ac:dyDescent="0.25">
      <c r="A754" s="16" t="s">
        <v>1144</v>
      </c>
      <c r="B754" s="15" t="s">
        <v>1145</v>
      </c>
      <c r="C754" s="15" t="s">
        <v>21</v>
      </c>
      <c r="D754" s="15"/>
      <c r="E754" s="22">
        <v>0</v>
      </c>
      <c r="F754" s="22">
        <v>0</v>
      </c>
      <c r="G754" s="23">
        <v>25000</v>
      </c>
      <c r="H754" s="22">
        <v>3375</v>
      </c>
      <c r="I754" s="22">
        <v>25000</v>
      </c>
      <c r="J754" s="22">
        <v>3375</v>
      </c>
      <c r="K754" s="22">
        <v>0</v>
      </c>
      <c r="L754" s="22">
        <v>0</v>
      </c>
    </row>
    <row r="755" spans="1:12" hidden="1" x14ac:dyDescent="0.25">
      <c r="A755" s="16" t="s">
        <v>1146</v>
      </c>
      <c r="B755" s="15" t="s">
        <v>1147</v>
      </c>
      <c r="C755" s="15" t="s">
        <v>21</v>
      </c>
      <c r="D755" s="15"/>
      <c r="E755" s="22">
        <v>5000</v>
      </c>
      <c r="F755" s="22">
        <v>750</v>
      </c>
      <c r="G755" s="23" t="s">
        <v>1</v>
      </c>
      <c r="H755" s="22" t="s">
        <v>1</v>
      </c>
      <c r="I755" s="22">
        <v>5000</v>
      </c>
      <c r="J755" s="22">
        <v>750</v>
      </c>
      <c r="K755" s="22">
        <v>0</v>
      </c>
      <c r="L755" s="22">
        <v>0</v>
      </c>
    </row>
    <row r="756" spans="1:12" hidden="1" x14ac:dyDescent="0.25">
      <c r="A756" s="16" t="s">
        <v>1148</v>
      </c>
      <c r="B756" s="15" t="s">
        <v>1149</v>
      </c>
      <c r="C756" s="15" t="s">
        <v>21</v>
      </c>
      <c r="D756" s="15"/>
      <c r="E756" s="22">
        <v>5000</v>
      </c>
      <c r="F756" s="22">
        <v>750</v>
      </c>
      <c r="G756" s="23" t="s">
        <v>1</v>
      </c>
      <c r="H756" s="22" t="s">
        <v>1</v>
      </c>
      <c r="I756" s="22">
        <v>5000</v>
      </c>
      <c r="J756" s="22">
        <v>750</v>
      </c>
      <c r="K756" s="22">
        <v>0</v>
      </c>
      <c r="L756" s="22">
        <v>0</v>
      </c>
    </row>
    <row r="757" spans="1:12" hidden="1" x14ac:dyDescent="0.25">
      <c r="A757" s="16" t="s">
        <v>1150</v>
      </c>
      <c r="B757" s="15" t="s">
        <v>1151</v>
      </c>
      <c r="C757" s="15" t="s">
        <v>21</v>
      </c>
      <c r="D757" s="15"/>
      <c r="E757" s="22">
        <v>0</v>
      </c>
      <c r="F757" s="22">
        <v>0</v>
      </c>
      <c r="G757" s="23">
        <v>85000</v>
      </c>
      <c r="H757" s="22">
        <v>7650</v>
      </c>
      <c r="I757" s="22">
        <v>85000</v>
      </c>
      <c r="J757" s="22">
        <v>7650</v>
      </c>
      <c r="K757" s="22">
        <v>0</v>
      </c>
      <c r="L757" s="22">
        <v>0</v>
      </c>
    </row>
    <row r="758" spans="1:12" hidden="1" x14ac:dyDescent="0.25">
      <c r="A758" s="16" t="s">
        <v>1152</v>
      </c>
      <c r="B758" s="15" t="s">
        <v>1153</v>
      </c>
      <c r="C758" s="15" t="s">
        <v>21</v>
      </c>
      <c r="D758" s="15"/>
      <c r="E758" s="22">
        <v>0</v>
      </c>
      <c r="F758" s="22">
        <v>0</v>
      </c>
      <c r="G758" s="23">
        <v>80000</v>
      </c>
      <c r="H758" s="22">
        <v>7200</v>
      </c>
      <c r="I758" s="22">
        <v>80000</v>
      </c>
      <c r="J758" s="22">
        <v>7200</v>
      </c>
      <c r="K758" s="22">
        <v>0</v>
      </c>
      <c r="L758" s="22">
        <v>0</v>
      </c>
    </row>
    <row r="759" spans="1:12" hidden="1" x14ac:dyDescent="0.25">
      <c r="A759" s="16" t="s">
        <v>1154</v>
      </c>
      <c r="B759" s="15" t="s">
        <v>1155</v>
      </c>
      <c r="C759" s="15" t="s">
        <v>21</v>
      </c>
      <c r="D759" s="15"/>
      <c r="E759" s="22">
        <v>0</v>
      </c>
      <c r="F759" s="22">
        <v>0</v>
      </c>
      <c r="G759" s="23">
        <v>100000</v>
      </c>
      <c r="H759" s="22">
        <v>9000</v>
      </c>
      <c r="I759" s="22">
        <v>100000</v>
      </c>
      <c r="J759" s="22">
        <v>9000</v>
      </c>
      <c r="K759" s="22">
        <v>0</v>
      </c>
      <c r="L759" s="22">
        <v>0</v>
      </c>
    </row>
    <row r="760" spans="1:12" hidden="1" x14ac:dyDescent="0.25">
      <c r="A760" s="16" t="s">
        <v>1156</v>
      </c>
      <c r="B760" s="15" t="s">
        <v>1157</v>
      </c>
      <c r="C760" s="15" t="s">
        <v>21</v>
      </c>
      <c r="D760" s="15"/>
      <c r="E760" s="22">
        <v>0</v>
      </c>
      <c r="F760" s="22">
        <v>0</v>
      </c>
      <c r="G760" s="23">
        <v>50000</v>
      </c>
      <c r="H760" s="22">
        <v>4750</v>
      </c>
      <c r="I760" s="22">
        <v>50000</v>
      </c>
      <c r="J760" s="22">
        <v>4750</v>
      </c>
      <c r="K760" s="22">
        <v>0</v>
      </c>
      <c r="L760" s="22">
        <v>0</v>
      </c>
    </row>
    <row r="761" spans="1:12" hidden="1" x14ac:dyDescent="0.25">
      <c r="A761" s="16" t="s">
        <v>1158</v>
      </c>
      <c r="B761" s="15" t="s">
        <v>1159</v>
      </c>
      <c r="C761" s="15" t="s">
        <v>21</v>
      </c>
      <c r="D761" s="15"/>
      <c r="E761" s="22">
        <v>0</v>
      </c>
      <c r="F761" s="22">
        <v>0</v>
      </c>
      <c r="G761" s="23">
        <v>130000</v>
      </c>
      <c r="H761" s="22">
        <v>11700</v>
      </c>
      <c r="I761" s="22">
        <v>130000</v>
      </c>
      <c r="J761" s="22">
        <v>11700</v>
      </c>
      <c r="K761" s="22">
        <v>0</v>
      </c>
      <c r="L761" s="22">
        <v>0</v>
      </c>
    </row>
    <row r="762" spans="1:12" hidden="1" x14ac:dyDescent="0.25">
      <c r="A762" s="16" t="s">
        <v>1160</v>
      </c>
      <c r="B762" s="15" t="s">
        <v>1161</v>
      </c>
      <c r="C762" s="15" t="s">
        <v>21</v>
      </c>
      <c r="D762" s="15"/>
      <c r="E762" s="22">
        <v>0</v>
      </c>
      <c r="F762" s="22">
        <v>0</v>
      </c>
      <c r="G762" s="23">
        <v>90000</v>
      </c>
      <c r="H762" s="22">
        <v>12700</v>
      </c>
      <c r="I762" s="22">
        <v>90000</v>
      </c>
      <c r="J762" s="22">
        <v>12700</v>
      </c>
      <c r="K762" s="22">
        <v>0</v>
      </c>
      <c r="L762" s="22">
        <v>0</v>
      </c>
    </row>
    <row r="763" spans="1:12" hidden="1" x14ac:dyDescent="0.25">
      <c r="A763" s="16" t="s">
        <v>1164</v>
      </c>
      <c r="B763" s="15" t="s">
        <v>1165</v>
      </c>
      <c r="C763" s="15" t="s">
        <v>21</v>
      </c>
      <c r="D763" s="15"/>
      <c r="E763" s="22">
        <v>0</v>
      </c>
      <c r="F763" s="22">
        <v>0</v>
      </c>
      <c r="G763" s="23">
        <v>5000</v>
      </c>
      <c r="H763" s="22">
        <v>375</v>
      </c>
      <c r="I763" s="22">
        <v>5000</v>
      </c>
      <c r="J763" s="22">
        <v>375</v>
      </c>
      <c r="K763" s="22">
        <v>0</v>
      </c>
      <c r="L763" s="22">
        <v>0</v>
      </c>
    </row>
    <row r="764" spans="1:12" hidden="1" x14ac:dyDescent="0.25">
      <c r="A764" s="16" t="s">
        <v>1166</v>
      </c>
      <c r="B764" s="15" t="s">
        <v>1167</v>
      </c>
      <c r="C764" s="15" t="s">
        <v>21</v>
      </c>
      <c r="D764" s="15"/>
      <c r="E764" s="22">
        <v>0</v>
      </c>
      <c r="F764" s="22">
        <v>0</v>
      </c>
      <c r="G764" s="23">
        <v>100000</v>
      </c>
      <c r="H764" s="22">
        <v>9000</v>
      </c>
      <c r="I764" s="22">
        <v>100000</v>
      </c>
      <c r="J764" s="22">
        <v>9000</v>
      </c>
      <c r="K764" s="22">
        <v>0</v>
      </c>
      <c r="L764" s="22">
        <v>0</v>
      </c>
    </row>
    <row r="765" spans="1:12" hidden="1" x14ac:dyDescent="0.25">
      <c r="A765" s="16" t="s">
        <v>1168</v>
      </c>
      <c r="B765" s="15" t="s">
        <v>1169</v>
      </c>
      <c r="C765" s="15" t="s">
        <v>21</v>
      </c>
      <c r="D765" s="15"/>
      <c r="E765" s="22">
        <v>0</v>
      </c>
      <c r="F765" s="22">
        <v>0</v>
      </c>
      <c r="G765" s="23">
        <v>5000</v>
      </c>
      <c r="H765" s="22">
        <v>675</v>
      </c>
      <c r="I765" s="22">
        <v>5000</v>
      </c>
      <c r="J765" s="22">
        <v>675</v>
      </c>
      <c r="K765" s="22">
        <v>0</v>
      </c>
      <c r="L765" s="22">
        <v>0</v>
      </c>
    </row>
    <row r="766" spans="1:12" hidden="1" x14ac:dyDescent="0.25">
      <c r="A766" s="16" t="s">
        <v>1170</v>
      </c>
      <c r="B766" s="15" t="s">
        <v>1171</v>
      </c>
      <c r="C766" s="15" t="s">
        <v>21</v>
      </c>
      <c r="D766" s="15"/>
      <c r="E766" s="22">
        <v>0</v>
      </c>
      <c r="F766" s="22">
        <v>0</v>
      </c>
      <c r="G766" s="23">
        <v>90000</v>
      </c>
      <c r="H766" s="22">
        <v>8100</v>
      </c>
      <c r="I766" s="22">
        <v>90000</v>
      </c>
      <c r="J766" s="22">
        <v>8100</v>
      </c>
      <c r="K766" s="22">
        <v>0</v>
      </c>
      <c r="L766" s="22">
        <v>0</v>
      </c>
    </row>
    <row r="767" spans="1:12" hidden="1" x14ac:dyDescent="0.25">
      <c r="A767" s="16" t="s">
        <v>1172</v>
      </c>
      <c r="B767" s="15" t="s">
        <v>1173</v>
      </c>
      <c r="C767" s="15" t="s">
        <v>21</v>
      </c>
      <c r="D767" s="15"/>
      <c r="E767" s="22">
        <v>0</v>
      </c>
      <c r="F767" s="22">
        <v>0</v>
      </c>
      <c r="G767" s="23">
        <v>50000</v>
      </c>
      <c r="H767" s="22">
        <v>4500</v>
      </c>
      <c r="I767" s="22">
        <v>50000</v>
      </c>
      <c r="J767" s="22">
        <v>4500</v>
      </c>
      <c r="K767" s="22">
        <v>0</v>
      </c>
      <c r="L767" s="22">
        <v>0</v>
      </c>
    </row>
    <row r="768" spans="1:12" hidden="1" x14ac:dyDescent="0.25">
      <c r="A768" s="16" t="s">
        <v>1174</v>
      </c>
      <c r="B768" s="15" t="s">
        <v>1175</v>
      </c>
      <c r="C768" s="15" t="s">
        <v>21</v>
      </c>
      <c r="D768" s="15"/>
      <c r="E768" s="22">
        <v>0</v>
      </c>
      <c r="F768" s="22">
        <v>0</v>
      </c>
      <c r="G768" s="23">
        <v>65000</v>
      </c>
      <c r="H768" s="22">
        <v>5850</v>
      </c>
      <c r="I768" s="22">
        <v>65000</v>
      </c>
      <c r="J768" s="22">
        <v>5850</v>
      </c>
      <c r="K768" s="22">
        <v>0</v>
      </c>
      <c r="L768" s="22">
        <v>0</v>
      </c>
    </row>
    <row r="769" spans="1:12" hidden="1" x14ac:dyDescent="0.25">
      <c r="A769" s="16" t="s">
        <v>1176</v>
      </c>
      <c r="B769" s="15" t="s">
        <v>1177</v>
      </c>
      <c r="C769" s="15" t="s">
        <v>21</v>
      </c>
      <c r="D769" s="15"/>
      <c r="E769" s="22">
        <v>0</v>
      </c>
      <c r="F769" s="22">
        <v>0</v>
      </c>
      <c r="G769" s="23">
        <v>155000</v>
      </c>
      <c r="H769" s="22">
        <v>13850</v>
      </c>
      <c r="I769" s="22">
        <v>155000</v>
      </c>
      <c r="J769" s="22">
        <v>13850</v>
      </c>
      <c r="K769" s="22">
        <v>0</v>
      </c>
      <c r="L769" s="22">
        <v>0</v>
      </c>
    </row>
    <row r="770" spans="1:12" hidden="1" x14ac:dyDescent="0.25">
      <c r="A770" s="16" t="s">
        <v>1178</v>
      </c>
      <c r="B770" s="15" t="s">
        <v>1179</v>
      </c>
      <c r="C770" s="15" t="s">
        <v>21</v>
      </c>
      <c r="D770" s="15"/>
      <c r="E770" s="22">
        <v>0</v>
      </c>
      <c r="F770" s="22">
        <v>0</v>
      </c>
      <c r="G770" s="23">
        <v>30000</v>
      </c>
      <c r="H770" s="22">
        <v>2700</v>
      </c>
      <c r="I770" s="22">
        <v>30000</v>
      </c>
      <c r="J770" s="22">
        <v>2700</v>
      </c>
      <c r="K770" s="22">
        <v>0</v>
      </c>
      <c r="L770" s="22">
        <v>0</v>
      </c>
    </row>
    <row r="771" spans="1:12" hidden="1" x14ac:dyDescent="0.25">
      <c r="A771" s="16" t="s">
        <v>1180</v>
      </c>
      <c r="B771" s="15" t="s">
        <v>1181</v>
      </c>
      <c r="C771" s="15" t="s">
        <v>21</v>
      </c>
      <c r="D771" s="15"/>
      <c r="E771" s="22">
        <v>0</v>
      </c>
      <c r="F771" s="22">
        <v>0</v>
      </c>
      <c r="G771" s="23">
        <v>40000</v>
      </c>
      <c r="H771" s="22">
        <v>3600</v>
      </c>
      <c r="I771" s="22">
        <v>40000</v>
      </c>
      <c r="J771" s="22">
        <v>3600</v>
      </c>
      <c r="K771" s="22">
        <v>0</v>
      </c>
      <c r="L771" s="22">
        <v>0</v>
      </c>
    </row>
    <row r="772" spans="1:12" hidden="1" x14ac:dyDescent="0.25">
      <c r="A772" s="16" t="s">
        <v>1182</v>
      </c>
      <c r="B772" s="15" t="s">
        <v>1183</v>
      </c>
      <c r="C772" s="15" t="s">
        <v>21</v>
      </c>
      <c r="D772" s="15"/>
      <c r="E772" s="22">
        <v>0</v>
      </c>
      <c r="F772" s="22">
        <v>0</v>
      </c>
      <c r="G772" s="23">
        <v>20000</v>
      </c>
      <c r="H772" s="22">
        <v>1800</v>
      </c>
      <c r="I772" s="22">
        <v>20000</v>
      </c>
      <c r="J772" s="22">
        <v>1800</v>
      </c>
      <c r="K772" s="22">
        <v>0</v>
      </c>
      <c r="L772" s="22">
        <v>0</v>
      </c>
    </row>
    <row r="773" spans="1:12" hidden="1" x14ac:dyDescent="0.25">
      <c r="A773" s="16" t="s">
        <v>1184</v>
      </c>
      <c r="B773" s="15" t="s">
        <v>1185</v>
      </c>
      <c r="C773" s="15" t="s">
        <v>21</v>
      </c>
      <c r="D773" s="15"/>
      <c r="E773" s="22">
        <v>0</v>
      </c>
      <c r="F773" s="22">
        <v>0</v>
      </c>
      <c r="G773" s="23">
        <v>5000</v>
      </c>
      <c r="H773" s="22">
        <v>475</v>
      </c>
      <c r="I773" s="22">
        <v>5000</v>
      </c>
      <c r="J773" s="22">
        <v>475</v>
      </c>
      <c r="K773" s="22">
        <v>0</v>
      </c>
      <c r="L773" s="22">
        <v>0</v>
      </c>
    </row>
    <row r="774" spans="1:12" hidden="1" x14ac:dyDescent="0.25">
      <c r="A774" s="16" t="s">
        <v>1186</v>
      </c>
      <c r="B774" s="15" t="s">
        <v>1187</v>
      </c>
      <c r="C774" s="15" t="s">
        <v>21</v>
      </c>
      <c r="D774" s="15"/>
      <c r="E774" s="22">
        <v>0</v>
      </c>
      <c r="F774" s="22">
        <v>0</v>
      </c>
      <c r="G774" s="23">
        <v>30000</v>
      </c>
      <c r="H774" s="22">
        <v>2700</v>
      </c>
      <c r="I774" s="22">
        <v>30000</v>
      </c>
      <c r="J774" s="22">
        <v>2700</v>
      </c>
      <c r="K774" s="22">
        <v>0</v>
      </c>
      <c r="L774" s="22">
        <v>0</v>
      </c>
    </row>
    <row r="775" spans="1:12" hidden="1" x14ac:dyDescent="0.25">
      <c r="A775" s="16" t="s">
        <v>1188</v>
      </c>
      <c r="B775" s="15" t="s">
        <v>1189</v>
      </c>
      <c r="C775" s="15" t="s">
        <v>21</v>
      </c>
      <c r="D775" s="15"/>
      <c r="E775" s="22">
        <v>0</v>
      </c>
      <c r="F775" s="22">
        <v>0</v>
      </c>
      <c r="G775" s="23">
        <v>100000</v>
      </c>
      <c r="H775" s="22">
        <v>6200</v>
      </c>
      <c r="I775" s="22">
        <v>100000</v>
      </c>
      <c r="J775" s="22">
        <v>6200</v>
      </c>
      <c r="K775" s="22">
        <v>0</v>
      </c>
      <c r="L775" s="22">
        <v>0</v>
      </c>
    </row>
    <row r="776" spans="1:12" hidden="1" x14ac:dyDescent="0.25">
      <c r="A776" s="16" t="s">
        <v>1190</v>
      </c>
      <c r="B776" s="15" t="s">
        <v>1191</v>
      </c>
      <c r="C776" s="15" t="s">
        <v>21</v>
      </c>
      <c r="D776" s="15"/>
      <c r="E776" s="22">
        <v>0</v>
      </c>
      <c r="F776" s="22">
        <v>0</v>
      </c>
      <c r="G776" s="23">
        <v>5000</v>
      </c>
      <c r="H776" s="22">
        <v>675</v>
      </c>
      <c r="I776" s="22">
        <v>5000</v>
      </c>
      <c r="J776" s="22">
        <v>675</v>
      </c>
      <c r="K776" s="22">
        <v>0</v>
      </c>
      <c r="L776" s="22">
        <v>0</v>
      </c>
    </row>
    <row r="777" spans="1:12" hidden="1" x14ac:dyDescent="0.25">
      <c r="A777" s="16" t="s">
        <v>1192</v>
      </c>
      <c r="B777" s="15" t="s">
        <v>1193</v>
      </c>
      <c r="C777" s="15" t="s">
        <v>21</v>
      </c>
      <c r="D777" s="15"/>
      <c r="E777" s="22">
        <v>0</v>
      </c>
      <c r="F777" s="22">
        <v>0</v>
      </c>
      <c r="G777" s="23">
        <v>5000</v>
      </c>
      <c r="H777" s="22">
        <v>675</v>
      </c>
      <c r="I777" s="22">
        <v>5000</v>
      </c>
      <c r="J777" s="22">
        <v>675</v>
      </c>
      <c r="K777" s="22">
        <v>0</v>
      </c>
      <c r="L777" s="22">
        <v>0</v>
      </c>
    </row>
    <row r="778" spans="1:12" hidden="1" x14ac:dyDescent="0.25">
      <c r="A778" s="16" t="s">
        <v>1194</v>
      </c>
      <c r="B778" s="15" t="s">
        <v>1195</v>
      </c>
      <c r="C778" s="15" t="s">
        <v>21</v>
      </c>
      <c r="D778" s="15"/>
      <c r="E778" s="22">
        <v>0</v>
      </c>
      <c r="F778" s="22">
        <v>0</v>
      </c>
      <c r="G778" s="23">
        <v>5000</v>
      </c>
      <c r="H778" s="22">
        <v>675</v>
      </c>
      <c r="I778" s="22">
        <v>5000</v>
      </c>
      <c r="J778" s="22">
        <v>675</v>
      </c>
      <c r="K778" s="22">
        <v>0</v>
      </c>
      <c r="L778" s="22">
        <v>0</v>
      </c>
    </row>
    <row r="779" spans="1:12" hidden="1" x14ac:dyDescent="0.25">
      <c r="A779" s="16" t="s">
        <v>1196</v>
      </c>
      <c r="B779" s="15" t="s">
        <v>1197</v>
      </c>
      <c r="C779" s="15" t="s">
        <v>21</v>
      </c>
      <c r="D779" s="15"/>
      <c r="E779" s="22">
        <v>0</v>
      </c>
      <c r="F779" s="22">
        <v>0</v>
      </c>
      <c r="G779" s="23">
        <v>5000</v>
      </c>
      <c r="H779" s="22">
        <v>675</v>
      </c>
      <c r="I779" s="22">
        <v>5000</v>
      </c>
      <c r="J779" s="22">
        <v>675</v>
      </c>
      <c r="K779" s="22">
        <v>0</v>
      </c>
      <c r="L779" s="22">
        <v>0</v>
      </c>
    </row>
    <row r="780" spans="1:12" hidden="1" x14ac:dyDescent="0.25">
      <c r="A780" s="16" t="s">
        <v>1198</v>
      </c>
      <c r="B780" s="15" t="s">
        <v>1199</v>
      </c>
      <c r="C780" s="15" t="s">
        <v>21</v>
      </c>
      <c r="D780" s="15"/>
      <c r="E780" s="22">
        <v>0</v>
      </c>
      <c r="F780" s="22">
        <v>0</v>
      </c>
      <c r="G780" s="23">
        <v>100000</v>
      </c>
      <c r="H780" s="22">
        <v>15000</v>
      </c>
      <c r="I780" s="22">
        <v>100000</v>
      </c>
      <c r="J780" s="22">
        <v>15000</v>
      </c>
      <c r="K780" s="22">
        <v>0</v>
      </c>
      <c r="L780" s="22">
        <v>0</v>
      </c>
    </row>
    <row r="781" spans="1:12" hidden="1" x14ac:dyDescent="0.25">
      <c r="A781" s="16" t="s">
        <v>1200</v>
      </c>
      <c r="B781" s="15" t="s">
        <v>1201</v>
      </c>
      <c r="C781" s="15" t="s">
        <v>21</v>
      </c>
      <c r="D781" s="15"/>
      <c r="E781" s="22">
        <v>0</v>
      </c>
      <c r="F781" s="22">
        <v>0</v>
      </c>
      <c r="G781" s="23">
        <v>100000</v>
      </c>
      <c r="H781" s="22">
        <v>9000</v>
      </c>
      <c r="I781" s="22">
        <v>100000</v>
      </c>
      <c r="J781" s="22">
        <v>9000</v>
      </c>
      <c r="K781" s="22">
        <v>0</v>
      </c>
      <c r="L781" s="22">
        <v>0</v>
      </c>
    </row>
    <row r="782" spans="1:12" hidden="1" x14ac:dyDescent="0.25">
      <c r="A782" s="16" t="s">
        <v>1202</v>
      </c>
      <c r="B782" s="15" t="s">
        <v>1203</v>
      </c>
      <c r="C782" s="15" t="s">
        <v>21</v>
      </c>
      <c r="D782" s="15"/>
      <c r="E782" s="22">
        <v>0</v>
      </c>
      <c r="F782" s="22">
        <v>0</v>
      </c>
      <c r="G782" s="23">
        <v>20000</v>
      </c>
      <c r="H782" s="22">
        <v>2000</v>
      </c>
      <c r="I782" s="22">
        <v>20000</v>
      </c>
      <c r="J782" s="22">
        <v>2000</v>
      </c>
      <c r="K782" s="22">
        <v>0</v>
      </c>
      <c r="L782" s="22">
        <v>0</v>
      </c>
    </row>
    <row r="783" spans="1:12" hidden="1" x14ac:dyDescent="0.25">
      <c r="A783" s="16" t="s">
        <v>1204</v>
      </c>
      <c r="B783" s="15" t="s">
        <v>1205</v>
      </c>
      <c r="C783" s="15" t="s">
        <v>21</v>
      </c>
      <c r="D783" s="15"/>
      <c r="E783" s="22">
        <v>0</v>
      </c>
      <c r="F783" s="22">
        <v>0</v>
      </c>
      <c r="G783" s="23">
        <v>100000</v>
      </c>
      <c r="H783" s="22">
        <v>7000</v>
      </c>
      <c r="I783" s="22">
        <v>100000</v>
      </c>
      <c r="J783" s="22">
        <v>7000</v>
      </c>
      <c r="K783" s="22">
        <v>0</v>
      </c>
      <c r="L783" s="22">
        <v>0</v>
      </c>
    </row>
    <row r="784" spans="1:12" hidden="1" x14ac:dyDescent="0.25">
      <c r="A784" s="16" t="s">
        <v>1208</v>
      </c>
      <c r="B784" s="15" t="s">
        <v>1209</v>
      </c>
      <c r="C784" s="15" t="s">
        <v>21</v>
      </c>
      <c r="D784" s="15"/>
      <c r="E784" s="22">
        <v>0</v>
      </c>
      <c r="F784" s="22">
        <v>0</v>
      </c>
      <c r="G784" s="23">
        <v>50000</v>
      </c>
      <c r="H784" s="22">
        <v>4500</v>
      </c>
      <c r="I784" s="22">
        <v>50000</v>
      </c>
      <c r="J784" s="22">
        <v>4500</v>
      </c>
      <c r="K784" s="22">
        <v>0</v>
      </c>
      <c r="L784" s="22">
        <v>0</v>
      </c>
    </row>
    <row r="785" spans="1:12" hidden="1" x14ac:dyDescent="0.25">
      <c r="A785" s="16" t="s">
        <v>1210</v>
      </c>
      <c r="B785" s="15" t="s">
        <v>1211</v>
      </c>
      <c r="C785" s="15" t="s">
        <v>21</v>
      </c>
      <c r="D785" s="15"/>
      <c r="E785" s="22">
        <v>0</v>
      </c>
      <c r="F785" s="22">
        <v>0</v>
      </c>
      <c r="G785" s="23">
        <v>10000</v>
      </c>
      <c r="H785" s="22">
        <v>1350</v>
      </c>
      <c r="I785" s="22">
        <v>10000</v>
      </c>
      <c r="J785" s="22">
        <v>1350</v>
      </c>
      <c r="K785" s="22">
        <v>0</v>
      </c>
      <c r="L785" s="22">
        <v>0</v>
      </c>
    </row>
    <row r="786" spans="1:12" hidden="1" x14ac:dyDescent="0.25">
      <c r="A786" s="16" t="s">
        <v>1212</v>
      </c>
      <c r="B786" s="15" t="s">
        <v>1213</v>
      </c>
      <c r="C786" s="15" t="s">
        <v>21</v>
      </c>
      <c r="D786" s="15"/>
      <c r="E786" s="22">
        <v>0</v>
      </c>
      <c r="F786" s="22">
        <v>0</v>
      </c>
      <c r="G786" s="23">
        <v>55000</v>
      </c>
      <c r="H786" s="22">
        <v>4950</v>
      </c>
      <c r="I786" s="22">
        <v>55000</v>
      </c>
      <c r="J786" s="22">
        <v>4950</v>
      </c>
      <c r="K786" s="22">
        <v>0</v>
      </c>
      <c r="L786" s="22">
        <v>0</v>
      </c>
    </row>
    <row r="787" spans="1:12" hidden="1" x14ac:dyDescent="0.25">
      <c r="A787" s="16" t="s">
        <v>1214</v>
      </c>
      <c r="B787" s="15" t="s">
        <v>1215</v>
      </c>
      <c r="C787" s="15" t="s">
        <v>21</v>
      </c>
      <c r="D787" s="15"/>
      <c r="E787" s="22">
        <v>0</v>
      </c>
      <c r="F787" s="22">
        <v>0</v>
      </c>
      <c r="G787" s="23">
        <v>25000</v>
      </c>
      <c r="H787" s="22">
        <v>1875</v>
      </c>
      <c r="I787" s="22">
        <v>25000</v>
      </c>
      <c r="J787" s="22">
        <v>1875</v>
      </c>
      <c r="K787" s="22">
        <v>0</v>
      </c>
      <c r="L787" s="22">
        <v>0</v>
      </c>
    </row>
    <row r="788" spans="1:12" hidden="1" x14ac:dyDescent="0.25">
      <c r="A788" s="16" t="s">
        <v>1216</v>
      </c>
      <c r="B788" s="15" t="s">
        <v>1217</v>
      </c>
      <c r="C788" s="15" t="s">
        <v>21</v>
      </c>
      <c r="D788" s="15"/>
      <c r="E788" s="22">
        <v>0</v>
      </c>
      <c r="F788" s="22">
        <v>0</v>
      </c>
      <c r="G788" s="23">
        <v>5000</v>
      </c>
      <c r="H788" s="22">
        <v>375</v>
      </c>
      <c r="I788" s="22">
        <v>5000</v>
      </c>
      <c r="J788" s="22">
        <v>375</v>
      </c>
      <c r="K788" s="22">
        <v>0</v>
      </c>
      <c r="L788" s="22">
        <v>0</v>
      </c>
    </row>
    <row r="789" spans="1:12" hidden="1" x14ac:dyDescent="0.25">
      <c r="A789" s="16" t="s">
        <v>1218</v>
      </c>
      <c r="B789" s="15" t="s">
        <v>1219</v>
      </c>
      <c r="C789" s="15" t="s">
        <v>21</v>
      </c>
      <c r="D789" s="15"/>
      <c r="E789" s="22">
        <v>0</v>
      </c>
      <c r="F789" s="22">
        <v>0</v>
      </c>
      <c r="G789" s="23">
        <v>10000</v>
      </c>
      <c r="H789" s="22">
        <v>750</v>
      </c>
      <c r="I789" s="22">
        <v>10000</v>
      </c>
      <c r="J789" s="22">
        <v>750</v>
      </c>
      <c r="K789" s="22">
        <v>0</v>
      </c>
      <c r="L789" s="22">
        <v>0</v>
      </c>
    </row>
    <row r="790" spans="1:12" hidden="1" x14ac:dyDescent="0.25">
      <c r="A790" s="16" t="s">
        <v>1220</v>
      </c>
      <c r="B790" s="15" t="s">
        <v>1221</v>
      </c>
      <c r="C790" s="15" t="s">
        <v>21</v>
      </c>
      <c r="D790" s="15"/>
      <c r="E790" s="22">
        <v>0</v>
      </c>
      <c r="F790" s="22">
        <v>0</v>
      </c>
      <c r="G790" s="23">
        <v>110000</v>
      </c>
      <c r="H790" s="22">
        <v>7580</v>
      </c>
      <c r="I790" s="22">
        <v>110000</v>
      </c>
      <c r="J790" s="22">
        <v>7580</v>
      </c>
      <c r="K790" s="22">
        <v>0</v>
      </c>
      <c r="L790" s="22">
        <v>0</v>
      </c>
    </row>
    <row r="791" spans="1:12" hidden="1" x14ac:dyDescent="0.25">
      <c r="A791" s="16" t="s">
        <v>1222</v>
      </c>
      <c r="B791" s="15" t="s">
        <v>1223</v>
      </c>
      <c r="C791" s="15" t="s">
        <v>21</v>
      </c>
      <c r="D791" s="15"/>
      <c r="E791" s="22">
        <v>0</v>
      </c>
      <c r="F791" s="22">
        <v>0</v>
      </c>
      <c r="G791" s="23">
        <v>375000</v>
      </c>
      <c r="H791" s="22">
        <v>30469.2153</v>
      </c>
      <c r="I791" s="22">
        <v>375000</v>
      </c>
      <c r="J791" s="22">
        <v>30469.2153</v>
      </c>
      <c r="K791" s="22">
        <v>0</v>
      </c>
      <c r="L791" s="22">
        <v>0</v>
      </c>
    </row>
    <row r="792" spans="1:12" hidden="1" x14ac:dyDescent="0.25">
      <c r="A792" s="16" t="s">
        <v>1228</v>
      </c>
      <c r="B792" s="15" t="s">
        <v>1229</v>
      </c>
      <c r="C792" s="15" t="s">
        <v>21</v>
      </c>
      <c r="D792" s="15"/>
      <c r="E792" s="22">
        <v>0</v>
      </c>
      <c r="F792" s="22">
        <v>0</v>
      </c>
      <c r="G792" s="23">
        <v>300000</v>
      </c>
      <c r="H792" s="22">
        <v>207567.75174000001</v>
      </c>
      <c r="I792" s="22">
        <v>300000</v>
      </c>
      <c r="J792" s="22">
        <v>207567.75174000001</v>
      </c>
      <c r="K792" s="22">
        <v>0</v>
      </c>
      <c r="L792" s="22">
        <v>0</v>
      </c>
    </row>
    <row r="793" spans="1:12" hidden="1" x14ac:dyDescent="0.25">
      <c r="A793" s="16" t="s">
        <v>1230</v>
      </c>
      <c r="B793" s="15" t="s">
        <v>1231</v>
      </c>
      <c r="C793" s="15" t="s">
        <v>21</v>
      </c>
      <c r="D793" s="15"/>
      <c r="E793" s="22">
        <v>0</v>
      </c>
      <c r="F793" s="22">
        <v>0</v>
      </c>
      <c r="G793" s="23">
        <v>300000</v>
      </c>
      <c r="H793" s="22">
        <v>207567.81263</v>
      </c>
      <c r="I793" s="22">
        <v>300000</v>
      </c>
      <c r="J793" s="22">
        <v>207567.81263</v>
      </c>
      <c r="K793" s="22">
        <v>0</v>
      </c>
      <c r="L793" s="22">
        <v>0</v>
      </c>
    </row>
    <row r="794" spans="1:12" hidden="1" x14ac:dyDescent="0.25">
      <c r="A794" s="16" t="s">
        <v>1232</v>
      </c>
      <c r="B794" s="15" t="s">
        <v>1233</v>
      </c>
      <c r="C794" s="15" t="s">
        <v>21</v>
      </c>
      <c r="D794" s="15"/>
      <c r="E794" s="22">
        <v>0</v>
      </c>
      <c r="F794" s="22">
        <v>0</v>
      </c>
      <c r="G794" s="23">
        <v>560000</v>
      </c>
      <c r="H794" s="22">
        <v>387590.03563</v>
      </c>
      <c r="I794" s="22">
        <v>560000</v>
      </c>
      <c r="J794" s="22">
        <v>387590.03563</v>
      </c>
      <c r="K794" s="22">
        <v>0</v>
      </c>
      <c r="L794" s="22">
        <v>0</v>
      </c>
    </row>
    <row r="795" spans="1:12" hidden="1" x14ac:dyDescent="0.25">
      <c r="A795" s="16" t="s">
        <v>1234</v>
      </c>
      <c r="B795" s="15" t="s">
        <v>1235</v>
      </c>
      <c r="C795" s="15" t="s">
        <v>21</v>
      </c>
      <c r="D795" s="15"/>
      <c r="E795" s="22">
        <v>0</v>
      </c>
      <c r="F795" s="22">
        <v>0</v>
      </c>
      <c r="G795" s="23">
        <v>40000</v>
      </c>
      <c r="H795" s="22">
        <v>3600</v>
      </c>
      <c r="I795" s="22">
        <v>40000</v>
      </c>
      <c r="J795" s="22">
        <v>3600</v>
      </c>
      <c r="K795" s="22">
        <v>0</v>
      </c>
      <c r="L795" s="22">
        <v>0</v>
      </c>
    </row>
    <row r="796" spans="1:12" hidden="1" x14ac:dyDescent="0.25">
      <c r="A796" s="16" t="s">
        <v>1236</v>
      </c>
      <c r="B796" s="15" t="s">
        <v>1237</v>
      </c>
      <c r="C796" s="15" t="s">
        <v>21</v>
      </c>
      <c r="D796" s="15"/>
      <c r="E796" s="22">
        <v>0</v>
      </c>
      <c r="F796" s="22">
        <v>0</v>
      </c>
      <c r="G796" s="23">
        <v>5000</v>
      </c>
      <c r="H796" s="22" t="s">
        <v>1</v>
      </c>
      <c r="I796" s="22">
        <v>5000</v>
      </c>
      <c r="J796" s="22" t="s">
        <v>1</v>
      </c>
      <c r="K796" s="22">
        <v>0</v>
      </c>
      <c r="L796" s="22">
        <v>0</v>
      </c>
    </row>
    <row r="797" spans="1:12" hidden="1" x14ac:dyDescent="0.25">
      <c r="A797" s="16" t="s">
        <v>1238</v>
      </c>
      <c r="B797" s="15" t="s">
        <v>1239</v>
      </c>
      <c r="C797" s="15" t="s">
        <v>21</v>
      </c>
      <c r="D797" s="15"/>
      <c r="E797" s="22">
        <v>0</v>
      </c>
      <c r="F797" s="22">
        <v>0</v>
      </c>
      <c r="G797" s="23">
        <v>25000</v>
      </c>
      <c r="H797" s="22">
        <v>2375</v>
      </c>
      <c r="I797" s="22">
        <v>25000</v>
      </c>
      <c r="J797" s="22">
        <v>2375</v>
      </c>
      <c r="K797" s="22">
        <v>0</v>
      </c>
      <c r="L797" s="22">
        <v>0</v>
      </c>
    </row>
    <row r="798" spans="1:12" hidden="1" x14ac:dyDescent="0.25">
      <c r="A798" s="16" t="s">
        <v>1240</v>
      </c>
      <c r="B798" s="15" t="s">
        <v>1241</v>
      </c>
      <c r="C798" s="15" t="s">
        <v>21</v>
      </c>
      <c r="D798" s="15"/>
      <c r="E798" s="22">
        <v>0</v>
      </c>
      <c r="F798" s="22">
        <v>0</v>
      </c>
      <c r="G798" s="23">
        <v>25000</v>
      </c>
      <c r="H798" s="22">
        <v>2375</v>
      </c>
      <c r="I798" s="22">
        <v>25000</v>
      </c>
      <c r="J798" s="22">
        <v>2375</v>
      </c>
      <c r="K798" s="22">
        <v>0</v>
      </c>
      <c r="L798" s="22">
        <v>0</v>
      </c>
    </row>
    <row r="799" spans="1:12" hidden="1" x14ac:dyDescent="0.25">
      <c r="A799" s="16" t="s">
        <v>1242</v>
      </c>
      <c r="B799" s="15" t="s">
        <v>1243</v>
      </c>
      <c r="C799" s="15" t="s">
        <v>21</v>
      </c>
      <c r="D799" s="15"/>
      <c r="E799" s="22">
        <v>0</v>
      </c>
      <c r="F799" s="22">
        <v>0</v>
      </c>
      <c r="G799" s="23">
        <v>200000</v>
      </c>
      <c r="H799" s="22">
        <v>12523.838170000001</v>
      </c>
      <c r="I799" s="22">
        <v>200000</v>
      </c>
      <c r="J799" s="22">
        <v>12523.838170000001</v>
      </c>
      <c r="K799" s="22">
        <v>0</v>
      </c>
      <c r="L799" s="22">
        <v>0</v>
      </c>
    </row>
    <row r="800" spans="1:12" hidden="1" x14ac:dyDescent="0.25">
      <c r="A800" s="16" t="s">
        <v>1244</v>
      </c>
      <c r="B800" s="15" t="s">
        <v>1245</v>
      </c>
      <c r="C800" s="15" t="s">
        <v>21</v>
      </c>
      <c r="D800" s="15"/>
      <c r="E800" s="22">
        <v>0</v>
      </c>
      <c r="F800" s="22">
        <v>0</v>
      </c>
      <c r="G800" s="23">
        <v>100000</v>
      </c>
      <c r="H800" s="22">
        <v>9452.0206699999999</v>
      </c>
      <c r="I800" s="22">
        <v>100000</v>
      </c>
      <c r="J800" s="22">
        <v>9452.0206699999999</v>
      </c>
      <c r="K800" s="22">
        <v>0</v>
      </c>
      <c r="L800" s="22">
        <v>0</v>
      </c>
    </row>
    <row r="801" spans="1:12" hidden="1" x14ac:dyDescent="0.25">
      <c r="A801" s="16" t="s">
        <v>1247</v>
      </c>
      <c r="B801" s="15" t="s">
        <v>1248</v>
      </c>
      <c r="C801" s="15" t="s">
        <v>21</v>
      </c>
      <c r="D801" s="15"/>
      <c r="E801" s="22">
        <v>0</v>
      </c>
      <c r="F801" s="22">
        <v>0</v>
      </c>
      <c r="G801" s="23">
        <v>900000</v>
      </c>
      <c r="H801" s="22">
        <v>50849.521430000001</v>
      </c>
      <c r="I801" s="22">
        <v>900000</v>
      </c>
      <c r="J801" s="22">
        <v>50849.521430000001</v>
      </c>
      <c r="K801" s="22">
        <v>0</v>
      </c>
      <c r="L801" s="22">
        <v>0</v>
      </c>
    </row>
    <row r="802" spans="1:12" hidden="1" x14ac:dyDescent="0.25">
      <c r="A802" s="16" t="s">
        <v>1249</v>
      </c>
      <c r="B802" s="15" t="s">
        <v>1250</v>
      </c>
      <c r="C802" s="15" t="s">
        <v>21</v>
      </c>
      <c r="D802" s="15"/>
      <c r="E802" s="22">
        <v>0</v>
      </c>
      <c r="F802" s="22">
        <v>0</v>
      </c>
      <c r="G802" s="23">
        <v>500000</v>
      </c>
      <c r="H802" s="22">
        <v>28140.081900000001</v>
      </c>
      <c r="I802" s="22">
        <v>500000</v>
      </c>
      <c r="J802" s="22">
        <v>28140.081900000001</v>
      </c>
      <c r="K802" s="22">
        <v>0</v>
      </c>
      <c r="L802" s="22">
        <v>0</v>
      </c>
    </row>
    <row r="803" spans="1:12" hidden="1" x14ac:dyDescent="0.25">
      <c r="A803" s="16" t="s">
        <v>1251</v>
      </c>
      <c r="B803" s="15" t="s">
        <v>1252</v>
      </c>
      <c r="C803" s="15" t="s">
        <v>21</v>
      </c>
      <c r="D803" s="15"/>
      <c r="E803" s="22">
        <v>0</v>
      </c>
      <c r="F803" s="22">
        <v>0</v>
      </c>
      <c r="G803" s="23">
        <v>100000</v>
      </c>
      <c r="H803" s="22">
        <v>4090.2280900000001</v>
      </c>
      <c r="I803" s="22">
        <v>100000</v>
      </c>
      <c r="J803" s="22">
        <v>4090.2280900000001</v>
      </c>
      <c r="K803" s="22">
        <v>0</v>
      </c>
      <c r="L803" s="22">
        <v>0</v>
      </c>
    </row>
    <row r="804" spans="1:12" hidden="1" x14ac:dyDescent="0.25">
      <c r="A804" s="16" t="s">
        <v>1253</v>
      </c>
      <c r="B804" s="15" t="s">
        <v>1254</v>
      </c>
      <c r="C804" s="15" t="s">
        <v>21</v>
      </c>
      <c r="D804" s="15"/>
      <c r="E804" s="22">
        <v>0</v>
      </c>
      <c r="F804" s="22">
        <v>0</v>
      </c>
      <c r="G804" s="23">
        <v>50000</v>
      </c>
      <c r="H804" s="22">
        <v>4500</v>
      </c>
      <c r="I804" s="22">
        <v>50000</v>
      </c>
      <c r="J804" s="22">
        <v>4500</v>
      </c>
      <c r="K804" s="22">
        <v>0</v>
      </c>
      <c r="L804" s="22">
        <v>0</v>
      </c>
    </row>
    <row r="805" spans="1:12" hidden="1" x14ac:dyDescent="0.25">
      <c r="A805" s="16" t="s">
        <v>1257</v>
      </c>
      <c r="B805" s="15" t="s">
        <v>1258</v>
      </c>
      <c r="C805" s="15" t="s">
        <v>21</v>
      </c>
      <c r="D805" s="15"/>
      <c r="E805" s="22">
        <v>0</v>
      </c>
      <c r="F805" s="22">
        <v>0</v>
      </c>
      <c r="G805" s="23">
        <v>20000</v>
      </c>
      <c r="H805" s="22">
        <v>648.92038000000002</v>
      </c>
      <c r="I805" s="22">
        <v>20000</v>
      </c>
      <c r="J805" s="22">
        <v>648.92038000000002</v>
      </c>
      <c r="K805" s="22">
        <v>0</v>
      </c>
      <c r="L805" s="22">
        <v>0</v>
      </c>
    </row>
    <row r="806" spans="1:12" hidden="1" x14ac:dyDescent="0.25">
      <c r="A806" s="16" t="s">
        <v>1259</v>
      </c>
      <c r="B806" s="15" t="s">
        <v>1260</v>
      </c>
      <c r="C806" s="15" t="s">
        <v>21</v>
      </c>
      <c r="D806" s="15"/>
      <c r="E806" s="22">
        <v>0</v>
      </c>
      <c r="F806" s="22">
        <v>0</v>
      </c>
      <c r="G806" s="23">
        <v>1000000</v>
      </c>
      <c r="H806" s="22">
        <v>56280.163800000002</v>
      </c>
      <c r="I806" s="22">
        <v>1000000</v>
      </c>
      <c r="J806" s="22">
        <v>56280.163800000002</v>
      </c>
      <c r="K806" s="22">
        <v>0</v>
      </c>
      <c r="L806" s="22">
        <v>0</v>
      </c>
    </row>
    <row r="807" spans="1:12" hidden="1" x14ac:dyDescent="0.25">
      <c r="A807" s="16" t="s">
        <v>1261</v>
      </c>
      <c r="B807" s="15" t="s">
        <v>1262</v>
      </c>
      <c r="C807" s="15" t="s">
        <v>21</v>
      </c>
      <c r="D807" s="15"/>
      <c r="E807" s="22">
        <v>0</v>
      </c>
      <c r="F807" s="22">
        <v>0</v>
      </c>
      <c r="G807" s="23">
        <v>25000</v>
      </c>
      <c r="H807" s="22">
        <v>2250</v>
      </c>
      <c r="I807" s="22">
        <v>25000</v>
      </c>
      <c r="J807" s="22">
        <v>2250</v>
      </c>
      <c r="K807" s="22">
        <v>0</v>
      </c>
      <c r="L807" s="22">
        <v>0</v>
      </c>
    </row>
    <row r="808" spans="1:12" hidden="1" x14ac:dyDescent="0.25">
      <c r="A808" s="16" t="s">
        <v>1263</v>
      </c>
      <c r="B808" s="15" t="s">
        <v>1264</v>
      </c>
      <c r="C808" s="15" t="s">
        <v>21</v>
      </c>
      <c r="D808" s="15"/>
      <c r="E808" s="22">
        <v>0</v>
      </c>
      <c r="F808" s="22">
        <v>0</v>
      </c>
      <c r="G808" s="23">
        <v>5000</v>
      </c>
      <c r="H808" s="22" t="s">
        <v>1</v>
      </c>
      <c r="I808" s="22">
        <v>5000</v>
      </c>
      <c r="J808" s="22" t="s">
        <v>1</v>
      </c>
      <c r="K808" s="22">
        <v>0</v>
      </c>
      <c r="L808" s="22">
        <v>0</v>
      </c>
    </row>
    <row r="809" spans="1:12" hidden="1" x14ac:dyDescent="0.25">
      <c r="A809" s="16" t="s">
        <v>1267</v>
      </c>
      <c r="B809" s="15" t="s">
        <v>1268</v>
      </c>
      <c r="C809" s="15" t="s">
        <v>21</v>
      </c>
      <c r="D809" s="15"/>
      <c r="E809" s="22">
        <v>0</v>
      </c>
      <c r="F809" s="22">
        <v>0</v>
      </c>
      <c r="G809" s="23">
        <v>5000</v>
      </c>
      <c r="H809" s="22">
        <v>282.76141999999999</v>
      </c>
      <c r="I809" s="22">
        <v>5000</v>
      </c>
      <c r="J809" s="22">
        <v>282.76141999999999</v>
      </c>
      <c r="K809" s="22">
        <v>0</v>
      </c>
      <c r="L809" s="22">
        <v>0</v>
      </c>
    </row>
    <row r="810" spans="1:12" hidden="1" x14ac:dyDescent="0.25">
      <c r="A810" s="16" t="s">
        <v>1269</v>
      </c>
      <c r="B810" s="15" t="s">
        <v>1270</v>
      </c>
      <c r="C810" s="15" t="s">
        <v>21</v>
      </c>
      <c r="D810" s="15"/>
      <c r="E810" s="22">
        <v>0</v>
      </c>
      <c r="F810" s="22">
        <v>0</v>
      </c>
      <c r="G810" s="23">
        <v>10000</v>
      </c>
      <c r="H810" s="22">
        <v>447.08967000000001</v>
      </c>
      <c r="I810" s="22">
        <v>10000</v>
      </c>
      <c r="J810" s="22">
        <v>447.08967000000001</v>
      </c>
      <c r="K810" s="22">
        <v>0</v>
      </c>
      <c r="L810" s="22">
        <v>0</v>
      </c>
    </row>
    <row r="811" spans="1:12" hidden="1" x14ac:dyDescent="0.25">
      <c r="A811" s="16" t="s">
        <v>1271</v>
      </c>
      <c r="B811" s="15" t="s">
        <v>1272</v>
      </c>
      <c r="C811" s="15" t="s">
        <v>21</v>
      </c>
      <c r="D811" s="15"/>
      <c r="E811" s="22">
        <v>0</v>
      </c>
      <c r="F811" s="22">
        <v>0</v>
      </c>
      <c r="G811" s="23">
        <v>10000</v>
      </c>
      <c r="H811" s="22">
        <v>1005.37393</v>
      </c>
      <c r="I811" s="22">
        <v>10000</v>
      </c>
      <c r="J811" s="22">
        <v>1005.37393</v>
      </c>
      <c r="K811" s="22">
        <v>0</v>
      </c>
      <c r="L811" s="22">
        <v>0</v>
      </c>
    </row>
    <row r="812" spans="1:12" hidden="1" x14ac:dyDescent="0.25">
      <c r="A812" s="16" t="s">
        <v>1293</v>
      </c>
      <c r="B812" s="15" t="s">
        <v>1294</v>
      </c>
      <c r="C812" s="15" t="s">
        <v>21</v>
      </c>
      <c r="D812" s="15"/>
      <c r="E812" s="22">
        <v>0</v>
      </c>
      <c r="F812" s="22">
        <v>0</v>
      </c>
      <c r="G812" s="23">
        <v>15000</v>
      </c>
      <c r="H812" s="22">
        <v>1950</v>
      </c>
      <c r="I812" s="22">
        <v>15000</v>
      </c>
      <c r="J812" s="22">
        <v>1950</v>
      </c>
      <c r="K812" s="22">
        <v>0</v>
      </c>
      <c r="L812" s="22">
        <v>0</v>
      </c>
    </row>
    <row r="813" spans="1:12" hidden="1" x14ac:dyDescent="0.25">
      <c r="A813" s="16" t="s">
        <v>1297</v>
      </c>
      <c r="B813" s="15" t="s">
        <v>1298</v>
      </c>
      <c r="C813" s="15" t="s">
        <v>21</v>
      </c>
      <c r="D813" s="15"/>
      <c r="E813" s="22">
        <v>0</v>
      </c>
      <c r="F813" s="22">
        <v>0</v>
      </c>
      <c r="G813" s="23">
        <v>15000</v>
      </c>
      <c r="H813" s="22">
        <v>1350</v>
      </c>
      <c r="I813" s="22">
        <v>15000</v>
      </c>
      <c r="J813" s="22">
        <v>1350</v>
      </c>
      <c r="K813" s="22">
        <v>0</v>
      </c>
      <c r="L813" s="22">
        <v>0</v>
      </c>
    </row>
    <row r="814" spans="1:12" hidden="1" x14ac:dyDescent="0.25">
      <c r="A814" s="16" t="s">
        <v>1299</v>
      </c>
      <c r="B814" s="15" t="s">
        <v>1300</v>
      </c>
      <c r="C814" s="15" t="s">
        <v>21</v>
      </c>
      <c r="D814" s="15"/>
      <c r="E814" s="22">
        <v>0</v>
      </c>
      <c r="F814" s="22">
        <v>0</v>
      </c>
      <c r="G814" s="23">
        <v>100000</v>
      </c>
      <c r="H814" s="22">
        <v>3821.3782500000002</v>
      </c>
      <c r="I814" s="22">
        <v>100000</v>
      </c>
      <c r="J814" s="22">
        <v>3821.3782500000002</v>
      </c>
      <c r="K814" s="22">
        <v>0</v>
      </c>
      <c r="L814" s="22">
        <v>0</v>
      </c>
    </row>
    <row r="815" spans="1:12" hidden="1" x14ac:dyDescent="0.25">
      <c r="A815" s="16" t="s">
        <v>1301</v>
      </c>
      <c r="B815" s="15" t="s">
        <v>1302</v>
      </c>
      <c r="C815" s="15" t="s">
        <v>21</v>
      </c>
      <c r="D815" s="15"/>
      <c r="E815" s="22">
        <v>0</v>
      </c>
      <c r="F815" s="22">
        <v>0</v>
      </c>
      <c r="G815" s="23">
        <v>100000</v>
      </c>
      <c r="H815" s="22">
        <v>3184.5051800000001</v>
      </c>
      <c r="I815" s="22">
        <v>100000</v>
      </c>
      <c r="J815" s="22">
        <v>3184.5051800000001</v>
      </c>
      <c r="K815" s="22">
        <v>0</v>
      </c>
      <c r="L815" s="22">
        <v>0</v>
      </c>
    </row>
    <row r="816" spans="1:12" hidden="1" x14ac:dyDescent="0.25">
      <c r="A816" s="16" t="s">
        <v>1303</v>
      </c>
      <c r="B816" s="15" t="s">
        <v>1304</v>
      </c>
      <c r="C816" s="15" t="s">
        <v>21</v>
      </c>
      <c r="D816" s="15"/>
      <c r="E816" s="22">
        <v>0</v>
      </c>
      <c r="F816" s="22">
        <v>0</v>
      </c>
      <c r="G816" s="23">
        <v>100000</v>
      </c>
      <c r="H816" s="22">
        <v>3184.3653899999999</v>
      </c>
      <c r="I816" s="22">
        <v>100000</v>
      </c>
      <c r="J816" s="22">
        <v>3184.3653899999999</v>
      </c>
      <c r="K816" s="22">
        <v>0</v>
      </c>
      <c r="L816" s="22">
        <v>0</v>
      </c>
    </row>
    <row r="817" spans="1:12" hidden="1" x14ac:dyDescent="0.25">
      <c r="A817" s="16" t="s">
        <v>1305</v>
      </c>
      <c r="B817" s="15" t="s">
        <v>1306</v>
      </c>
      <c r="C817" s="15" t="s">
        <v>21</v>
      </c>
      <c r="D817" s="15"/>
      <c r="E817" s="22">
        <v>0</v>
      </c>
      <c r="F817" s="22">
        <v>0</v>
      </c>
      <c r="G817" s="23">
        <v>100000</v>
      </c>
      <c r="H817" s="22">
        <v>3184.3653899999999</v>
      </c>
      <c r="I817" s="22">
        <v>100000</v>
      </c>
      <c r="J817" s="22">
        <v>3184.3653899999999</v>
      </c>
      <c r="K817" s="22">
        <v>0</v>
      </c>
      <c r="L817" s="22">
        <v>0</v>
      </c>
    </row>
    <row r="818" spans="1:12" hidden="1" x14ac:dyDescent="0.25">
      <c r="A818" s="16" t="s">
        <v>1307</v>
      </c>
      <c r="B818" s="15" t="s">
        <v>1308</v>
      </c>
      <c r="C818" s="15" t="s">
        <v>21</v>
      </c>
      <c r="D818" s="15"/>
      <c r="E818" s="22">
        <v>0</v>
      </c>
      <c r="F818" s="22">
        <v>0</v>
      </c>
      <c r="G818" s="23">
        <v>100000</v>
      </c>
      <c r="H818" s="22">
        <v>3184.3653899999999</v>
      </c>
      <c r="I818" s="22">
        <v>100000</v>
      </c>
      <c r="J818" s="22">
        <v>3184.3653899999999</v>
      </c>
      <c r="K818" s="22">
        <v>0</v>
      </c>
      <c r="L818" s="22">
        <v>0</v>
      </c>
    </row>
    <row r="819" spans="1:12" hidden="1" x14ac:dyDescent="0.25">
      <c r="A819" s="16" t="s">
        <v>1309</v>
      </c>
      <c r="B819" s="15" t="s">
        <v>1310</v>
      </c>
      <c r="C819" s="15" t="s">
        <v>21</v>
      </c>
      <c r="D819" s="15"/>
      <c r="E819" s="22">
        <v>0</v>
      </c>
      <c r="F819" s="22">
        <v>0</v>
      </c>
      <c r="G819" s="23">
        <v>100000</v>
      </c>
      <c r="H819" s="22">
        <v>3184.3653899999999</v>
      </c>
      <c r="I819" s="22">
        <v>100000</v>
      </c>
      <c r="J819" s="22">
        <v>3184.3653899999999</v>
      </c>
      <c r="K819" s="22">
        <v>0</v>
      </c>
      <c r="L819" s="22">
        <v>0</v>
      </c>
    </row>
    <row r="820" spans="1:12" hidden="1" x14ac:dyDescent="0.25">
      <c r="A820" s="16" t="s">
        <v>1311</v>
      </c>
      <c r="B820" s="15" t="s">
        <v>1312</v>
      </c>
      <c r="C820" s="15" t="s">
        <v>21</v>
      </c>
      <c r="D820" s="15"/>
      <c r="E820" s="22">
        <v>0</v>
      </c>
      <c r="F820" s="22">
        <v>0</v>
      </c>
      <c r="G820" s="23">
        <v>25000</v>
      </c>
      <c r="H820" s="22">
        <v>2250</v>
      </c>
      <c r="I820" s="22">
        <v>25000</v>
      </c>
      <c r="J820" s="22">
        <v>2250</v>
      </c>
      <c r="K820" s="22">
        <v>0</v>
      </c>
      <c r="L820" s="22">
        <v>0</v>
      </c>
    </row>
    <row r="821" spans="1:12" hidden="1" x14ac:dyDescent="0.25">
      <c r="A821" s="16" t="s">
        <v>1313</v>
      </c>
      <c r="B821" s="15" t="s">
        <v>1314</v>
      </c>
      <c r="C821" s="15" t="s">
        <v>21</v>
      </c>
      <c r="D821" s="15"/>
      <c r="E821" s="22">
        <v>0</v>
      </c>
      <c r="F821" s="22">
        <v>0</v>
      </c>
      <c r="G821" s="23">
        <v>20000</v>
      </c>
      <c r="H821" s="22">
        <v>1800</v>
      </c>
      <c r="I821" s="22">
        <v>20000</v>
      </c>
      <c r="J821" s="22">
        <v>1800</v>
      </c>
      <c r="K821" s="22">
        <v>0</v>
      </c>
      <c r="L821" s="22">
        <v>0</v>
      </c>
    </row>
    <row r="822" spans="1:12" hidden="1" x14ac:dyDescent="0.25">
      <c r="A822" s="16" t="s">
        <v>1315</v>
      </c>
      <c r="B822" s="15" t="s">
        <v>1316</v>
      </c>
      <c r="C822" s="15" t="s">
        <v>21</v>
      </c>
      <c r="D822" s="15"/>
      <c r="E822" s="22">
        <v>0</v>
      </c>
      <c r="F822" s="22">
        <v>0</v>
      </c>
      <c r="G822" s="23">
        <v>500000</v>
      </c>
      <c r="H822" s="22">
        <v>28386.167420000002</v>
      </c>
      <c r="I822" s="22">
        <v>500000</v>
      </c>
      <c r="J822" s="22">
        <v>28386.167420000002</v>
      </c>
      <c r="K822" s="22">
        <v>0</v>
      </c>
      <c r="L822" s="22">
        <v>0</v>
      </c>
    </row>
    <row r="823" spans="1:12" hidden="1" x14ac:dyDescent="0.25">
      <c r="A823" s="16" t="s">
        <v>1321</v>
      </c>
      <c r="B823" s="15" t="s">
        <v>1322</v>
      </c>
      <c r="C823" s="15" t="s">
        <v>21</v>
      </c>
      <c r="D823" s="15"/>
      <c r="E823" s="22">
        <v>0</v>
      </c>
      <c r="F823" s="22">
        <v>0</v>
      </c>
      <c r="G823" s="23">
        <v>40000</v>
      </c>
      <c r="H823" s="22">
        <v>2320</v>
      </c>
      <c r="I823" s="22">
        <v>40000</v>
      </c>
      <c r="J823" s="22">
        <v>2320</v>
      </c>
      <c r="K823" s="22">
        <v>0</v>
      </c>
      <c r="L823" s="22">
        <v>0</v>
      </c>
    </row>
    <row r="824" spans="1:12" hidden="1" x14ac:dyDescent="0.25">
      <c r="A824" s="16" t="s">
        <v>1323</v>
      </c>
      <c r="B824" s="15" t="s">
        <v>1324</v>
      </c>
      <c r="C824" s="15" t="s">
        <v>21</v>
      </c>
      <c r="D824" s="15"/>
      <c r="E824" s="22">
        <v>0</v>
      </c>
      <c r="F824" s="22">
        <v>0</v>
      </c>
      <c r="G824" s="23">
        <v>5000</v>
      </c>
      <c r="H824" s="22">
        <v>200</v>
      </c>
      <c r="I824" s="22">
        <v>5000</v>
      </c>
      <c r="J824" s="22">
        <v>200</v>
      </c>
      <c r="K824" s="22">
        <v>0</v>
      </c>
      <c r="L824" s="22">
        <v>0</v>
      </c>
    </row>
    <row r="825" spans="1:12" hidden="1" x14ac:dyDescent="0.25">
      <c r="A825" s="16" t="s">
        <v>1325</v>
      </c>
      <c r="B825" s="15" t="s">
        <v>1326</v>
      </c>
      <c r="C825" s="15" t="s">
        <v>21</v>
      </c>
      <c r="D825" s="15"/>
      <c r="E825" s="22">
        <v>0</v>
      </c>
      <c r="F825" s="22">
        <v>0</v>
      </c>
      <c r="G825" s="23">
        <v>15000</v>
      </c>
      <c r="H825" s="22">
        <v>600</v>
      </c>
      <c r="I825" s="22">
        <v>15000</v>
      </c>
      <c r="J825" s="22">
        <v>600</v>
      </c>
      <c r="K825" s="22">
        <v>0</v>
      </c>
      <c r="L825" s="22">
        <v>0</v>
      </c>
    </row>
    <row r="826" spans="1:12" hidden="1" x14ac:dyDescent="0.25">
      <c r="A826" s="16" t="s">
        <v>1327</v>
      </c>
      <c r="B826" s="15" t="s">
        <v>1328</v>
      </c>
      <c r="C826" s="15" t="s">
        <v>21</v>
      </c>
      <c r="D826" s="15"/>
      <c r="E826" s="22">
        <v>0</v>
      </c>
      <c r="F826" s="22">
        <v>0</v>
      </c>
      <c r="G826" s="23">
        <v>25000</v>
      </c>
      <c r="H826" s="22">
        <v>1000</v>
      </c>
      <c r="I826" s="22">
        <v>25000</v>
      </c>
      <c r="J826" s="22">
        <v>1000</v>
      </c>
      <c r="K826" s="22">
        <v>0</v>
      </c>
      <c r="L826" s="22">
        <v>0</v>
      </c>
    </row>
    <row r="827" spans="1:12" hidden="1" x14ac:dyDescent="0.25">
      <c r="A827" s="16" t="s">
        <v>1329</v>
      </c>
      <c r="B827" s="15" t="s">
        <v>1330</v>
      </c>
      <c r="C827" s="15" t="s">
        <v>21</v>
      </c>
      <c r="D827" s="15"/>
      <c r="E827" s="22">
        <v>0</v>
      </c>
      <c r="F827" s="22">
        <v>0</v>
      </c>
      <c r="G827" s="23">
        <v>20000</v>
      </c>
      <c r="H827" s="22">
        <v>1018.44</v>
      </c>
      <c r="I827" s="22">
        <v>20000</v>
      </c>
      <c r="J827" s="22">
        <v>1018.44</v>
      </c>
      <c r="K827" s="22">
        <v>0</v>
      </c>
      <c r="L827" s="22">
        <v>0</v>
      </c>
    </row>
    <row r="828" spans="1:12" hidden="1" x14ac:dyDescent="0.25">
      <c r="A828" s="16" t="s">
        <v>1331</v>
      </c>
      <c r="B828" s="15" t="s">
        <v>1332</v>
      </c>
      <c r="C828" s="15" t="s">
        <v>21</v>
      </c>
      <c r="D828" s="15"/>
      <c r="E828" s="22">
        <v>0</v>
      </c>
      <c r="F828" s="22">
        <v>0</v>
      </c>
      <c r="G828" s="23">
        <v>10000</v>
      </c>
      <c r="H828" s="22">
        <v>1695.33</v>
      </c>
      <c r="I828" s="22">
        <v>10000</v>
      </c>
      <c r="J828" s="22">
        <v>1695.33</v>
      </c>
      <c r="K828" s="22">
        <v>0</v>
      </c>
      <c r="L828" s="22">
        <v>0</v>
      </c>
    </row>
    <row r="829" spans="1:12" hidden="1" x14ac:dyDescent="0.25">
      <c r="A829" s="16" t="s">
        <v>1333</v>
      </c>
      <c r="B829" s="15" t="s">
        <v>1334</v>
      </c>
      <c r="C829" s="15" t="s">
        <v>21</v>
      </c>
      <c r="D829" s="15"/>
      <c r="E829" s="22">
        <v>0</v>
      </c>
      <c r="F829" s="22">
        <v>0</v>
      </c>
      <c r="G829" s="23">
        <v>10000</v>
      </c>
      <c r="H829" s="22">
        <v>1695.33</v>
      </c>
      <c r="I829" s="22">
        <v>10000</v>
      </c>
      <c r="J829" s="22">
        <v>1695.33</v>
      </c>
      <c r="K829" s="22">
        <v>0</v>
      </c>
      <c r="L829" s="22">
        <v>0</v>
      </c>
    </row>
    <row r="830" spans="1:12" hidden="1" x14ac:dyDescent="0.25">
      <c r="A830" s="16" t="s">
        <v>1335</v>
      </c>
      <c r="B830" s="15" t="s">
        <v>1336</v>
      </c>
      <c r="C830" s="15" t="s">
        <v>21</v>
      </c>
      <c r="D830" s="15"/>
      <c r="E830" s="22">
        <v>0</v>
      </c>
      <c r="F830" s="22">
        <v>0</v>
      </c>
      <c r="G830" s="23">
        <v>10000</v>
      </c>
      <c r="H830" s="22">
        <v>1173.69</v>
      </c>
      <c r="I830" s="22">
        <v>10000</v>
      </c>
      <c r="J830" s="22">
        <v>1173.69</v>
      </c>
      <c r="K830" s="22">
        <v>0</v>
      </c>
      <c r="L830" s="22">
        <v>0</v>
      </c>
    </row>
    <row r="831" spans="1:12" hidden="1" x14ac:dyDescent="0.25">
      <c r="A831" s="16" t="s">
        <v>1337</v>
      </c>
      <c r="B831" s="15" t="s">
        <v>1338</v>
      </c>
      <c r="C831" s="15" t="s">
        <v>21</v>
      </c>
      <c r="D831" s="15"/>
      <c r="E831" s="22">
        <v>0</v>
      </c>
      <c r="F831" s="22">
        <v>0</v>
      </c>
      <c r="G831" s="23">
        <v>20000</v>
      </c>
      <c r="H831" s="22">
        <v>5216.3999999999996</v>
      </c>
      <c r="I831" s="22">
        <v>20000</v>
      </c>
      <c r="J831" s="22">
        <v>5216.3999999999996</v>
      </c>
      <c r="K831" s="22">
        <v>0</v>
      </c>
      <c r="L831" s="22">
        <v>0</v>
      </c>
    </row>
    <row r="832" spans="1:12" hidden="1" x14ac:dyDescent="0.25">
      <c r="A832" s="16" t="s">
        <v>1339</v>
      </c>
      <c r="B832" s="15" t="s">
        <v>1340</v>
      </c>
      <c r="C832" s="15" t="s">
        <v>21</v>
      </c>
      <c r="D832" s="15"/>
      <c r="E832" s="22">
        <v>0</v>
      </c>
      <c r="F832" s="22">
        <v>0</v>
      </c>
      <c r="G832" s="23">
        <v>40000</v>
      </c>
      <c r="H832" s="22">
        <v>2036.88</v>
      </c>
      <c r="I832" s="22">
        <v>40000</v>
      </c>
      <c r="J832" s="22">
        <v>2036.88</v>
      </c>
      <c r="K832" s="22">
        <v>0</v>
      </c>
      <c r="L832" s="22">
        <v>0</v>
      </c>
    </row>
    <row r="833" spans="1:12" hidden="1" x14ac:dyDescent="0.25">
      <c r="A833" s="16" t="s">
        <v>1341</v>
      </c>
      <c r="B833" s="15" t="s">
        <v>1342</v>
      </c>
      <c r="C833" s="15" t="s">
        <v>21</v>
      </c>
      <c r="D833" s="15"/>
      <c r="E833" s="22">
        <v>0</v>
      </c>
      <c r="F833" s="22">
        <v>0</v>
      </c>
      <c r="G833" s="23">
        <v>20000</v>
      </c>
      <c r="H833" s="22">
        <v>1018.44</v>
      </c>
      <c r="I833" s="22">
        <v>20000</v>
      </c>
      <c r="J833" s="22">
        <v>1018.44</v>
      </c>
      <c r="K833" s="22">
        <v>0</v>
      </c>
      <c r="L833" s="22">
        <v>0</v>
      </c>
    </row>
    <row r="834" spans="1:12" hidden="1" x14ac:dyDescent="0.25">
      <c r="A834" s="16" t="s">
        <v>1343</v>
      </c>
      <c r="B834" s="15" t="s">
        <v>1344</v>
      </c>
      <c r="C834" s="15" t="s">
        <v>21</v>
      </c>
      <c r="D834" s="15"/>
      <c r="E834" s="22">
        <v>0</v>
      </c>
      <c r="F834" s="22">
        <v>0</v>
      </c>
      <c r="G834" s="23">
        <v>10000</v>
      </c>
      <c r="H834" s="22">
        <v>509.22</v>
      </c>
      <c r="I834" s="22">
        <v>10000</v>
      </c>
      <c r="J834" s="22">
        <v>509.22</v>
      </c>
      <c r="K834" s="22">
        <v>0</v>
      </c>
      <c r="L834" s="22">
        <v>0</v>
      </c>
    </row>
    <row r="835" spans="1:12" hidden="1" x14ac:dyDescent="0.25">
      <c r="A835" s="16" t="s">
        <v>1345</v>
      </c>
      <c r="B835" s="15" t="s">
        <v>1346</v>
      </c>
      <c r="C835" s="15" t="s">
        <v>21</v>
      </c>
      <c r="D835" s="15"/>
      <c r="E835" s="22">
        <v>0</v>
      </c>
      <c r="F835" s="22">
        <v>0</v>
      </c>
      <c r="G835" s="23">
        <v>10000</v>
      </c>
      <c r="H835" s="22">
        <v>484.38</v>
      </c>
      <c r="I835" s="22">
        <v>10000</v>
      </c>
      <c r="J835" s="22">
        <v>484.38</v>
      </c>
      <c r="K835" s="22">
        <v>0</v>
      </c>
      <c r="L835" s="22">
        <v>0</v>
      </c>
    </row>
    <row r="836" spans="1:12" hidden="1" x14ac:dyDescent="0.25">
      <c r="A836" s="16" t="s">
        <v>1347</v>
      </c>
      <c r="B836" s="15" t="s">
        <v>1348</v>
      </c>
      <c r="C836" s="15" t="s">
        <v>21</v>
      </c>
      <c r="D836" s="15"/>
      <c r="E836" s="22">
        <v>0</v>
      </c>
      <c r="F836" s="22">
        <v>0</v>
      </c>
      <c r="G836" s="23">
        <v>10000</v>
      </c>
      <c r="H836" s="22">
        <v>1043.28</v>
      </c>
      <c r="I836" s="22">
        <v>10000</v>
      </c>
      <c r="J836" s="22">
        <v>1043.28</v>
      </c>
      <c r="K836" s="22">
        <v>0</v>
      </c>
      <c r="L836" s="22">
        <v>0</v>
      </c>
    </row>
    <row r="837" spans="1:12" hidden="1" x14ac:dyDescent="0.25">
      <c r="A837" s="16" t="s">
        <v>1349</v>
      </c>
      <c r="B837" s="15" t="s">
        <v>1350</v>
      </c>
      <c r="C837" s="15" t="s">
        <v>21</v>
      </c>
      <c r="D837" s="15"/>
      <c r="E837" s="22">
        <v>0</v>
      </c>
      <c r="F837" s="22">
        <v>0</v>
      </c>
      <c r="G837" s="23">
        <v>10000</v>
      </c>
      <c r="H837" s="22">
        <v>509.22</v>
      </c>
      <c r="I837" s="22">
        <v>10000</v>
      </c>
      <c r="J837" s="22">
        <v>509.22</v>
      </c>
      <c r="K837" s="22">
        <v>0</v>
      </c>
      <c r="L837" s="22">
        <v>0</v>
      </c>
    </row>
    <row r="838" spans="1:12" hidden="1" x14ac:dyDescent="0.25">
      <c r="A838" s="16" t="s">
        <v>1351</v>
      </c>
      <c r="B838" s="15" t="s">
        <v>1352</v>
      </c>
      <c r="C838" s="15" t="s">
        <v>21</v>
      </c>
      <c r="D838" s="15"/>
      <c r="E838" s="22">
        <v>0</v>
      </c>
      <c r="F838" s="22">
        <v>0</v>
      </c>
      <c r="G838" s="23">
        <v>10000</v>
      </c>
      <c r="H838" s="22">
        <v>484.38</v>
      </c>
      <c r="I838" s="22">
        <v>10000</v>
      </c>
      <c r="J838" s="22">
        <v>484.38</v>
      </c>
      <c r="K838" s="22">
        <v>0</v>
      </c>
      <c r="L838" s="22">
        <v>0</v>
      </c>
    </row>
    <row r="839" spans="1:12" hidden="1" x14ac:dyDescent="0.25">
      <c r="A839" s="16" t="s">
        <v>1353</v>
      </c>
      <c r="B839" s="15" t="s">
        <v>1354</v>
      </c>
      <c r="C839" s="15" t="s">
        <v>21</v>
      </c>
      <c r="D839" s="15"/>
      <c r="E839" s="22">
        <v>0</v>
      </c>
      <c r="F839" s="22">
        <v>0</v>
      </c>
      <c r="G839" s="23">
        <v>10000</v>
      </c>
      <c r="H839" s="22">
        <v>1038.2140199999999</v>
      </c>
      <c r="I839" s="22">
        <v>10000</v>
      </c>
      <c r="J839" s="22">
        <v>1038.2140199999999</v>
      </c>
      <c r="K839" s="22">
        <v>0</v>
      </c>
      <c r="L839" s="22">
        <v>0</v>
      </c>
    </row>
    <row r="840" spans="1:12" hidden="1" x14ac:dyDescent="0.25">
      <c r="A840" s="16" t="s">
        <v>1355</v>
      </c>
      <c r="B840" s="15" t="s">
        <v>1356</v>
      </c>
      <c r="C840" s="15" t="s">
        <v>21</v>
      </c>
      <c r="D840" s="15"/>
      <c r="E840" s="22">
        <v>0</v>
      </c>
      <c r="F840" s="22">
        <v>0</v>
      </c>
      <c r="G840" s="23">
        <v>5000</v>
      </c>
      <c r="H840" s="22">
        <v>246.74793</v>
      </c>
      <c r="I840" s="22">
        <v>5000</v>
      </c>
      <c r="J840" s="22">
        <v>246.74793</v>
      </c>
      <c r="K840" s="22">
        <v>0</v>
      </c>
      <c r="L840" s="22">
        <v>0</v>
      </c>
    </row>
    <row r="841" spans="1:12" hidden="1" x14ac:dyDescent="0.25">
      <c r="A841" s="16" t="s">
        <v>1357</v>
      </c>
      <c r="B841" s="15" t="s">
        <v>1358</v>
      </c>
      <c r="C841" s="15" t="s">
        <v>21</v>
      </c>
      <c r="D841" s="15"/>
      <c r="E841" s="22">
        <v>0</v>
      </c>
      <c r="F841" s="22">
        <v>0</v>
      </c>
      <c r="G841" s="23">
        <v>10000</v>
      </c>
      <c r="H841" s="22">
        <v>493.20292000000001</v>
      </c>
      <c r="I841" s="22">
        <v>10000</v>
      </c>
      <c r="J841" s="22">
        <v>493.20292000000001</v>
      </c>
      <c r="K841" s="22">
        <v>0</v>
      </c>
      <c r="L841" s="22">
        <v>0</v>
      </c>
    </row>
    <row r="842" spans="1:12" hidden="1" x14ac:dyDescent="0.25">
      <c r="A842" s="16" t="s">
        <v>1359</v>
      </c>
      <c r="B842" s="15" t="s">
        <v>1360</v>
      </c>
      <c r="C842" s="15" t="s">
        <v>21</v>
      </c>
      <c r="D842" s="15"/>
      <c r="E842" s="22">
        <v>0</v>
      </c>
      <c r="F842" s="22">
        <v>0</v>
      </c>
      <c r="G842" s="23">
        <v>5000</v>
      </c>
      <c r="H842" s="22">
        <v>162.30332999999999</v>
      </c>
      <c r="I842" s="22">
        <v>5000</v>
      </c>
      <c r="J842" s="22">
        <v>162.30332999999999</v>
      </c>
      <c r="K842" s="22">
        <v>0</v>
      </c>
      <c r="L842" s="22">
        <v>0</v>
      </c>
    </row>
    <row r="843" spans="1:12" hidden="1" x14ac:dyDescent="0.25">
      <c r="A843" s="16" t="s">
        <v>1361</v>
      </c>
      <c r="B843" s="15" t="s">
        <v>1362</v>
      </c>
      <c r="C843" s="15" t="s">
        <v>21</v>
      </c>
      <c r="D843" s="15"/>
      <c r="E843" s="22">
        <v>0</v>
      </c>
      <c r="F843" s="22">
        <v>0</v>
      </c>
      <c r="G843" s="23">
        <v>20000</v>
      </c>
      <c r="H843" s="22">
        <v>648.92038000000002</v>
      </c>
      <c r="I843" s="22">
        <v>20000</v>
      </c>
      <c r="J843" s="22">
        <v>648.92038000000002</v>
      </c>
      <c r="K843" s="22">
        <v>0</v>
      </c>
      <c r="L843" s="22">
        <v>0</v>
      </c>
    </row>
    <row r="844" spans="1:12" hidden="1" x14ac:dyDescent="0.25">
      <c r="A844" s="16" t="s">
        <v>1363</v>
      </c>
      <c r="B844" s="15" t="s">
        <v>1364</v>
      </c>
      <c r="C844" s="15" t="s">
        <v>21</v>
      </c>
      <c r="D844" s="15"/>
      <c r="E844" s="22">
        <v>0</v>
      </c>
      <c r="F844" s="22">
        <v>0</v>
      </c>
      <c r="G844" s="23">
        <v>5000</v>
      </c>
      <c r="H844" s="22">
        <v>246.74793</v>
      </c>
      <c r="I844" s="22">
        <v>5000</v>
      </c>
      <c r="J844" s="22">
        <v>246.74793</v>
      </c>
      <c r="K844" s="22">
        <v>0</v>
      </c>
      <c r="L844" s="22">
        <v>0</v>
      </c>
    </row>
    <row r="845" spans="1:12" hidden="1" x14ac:dyDescent="0.25">
      <c r="A845" s="16" t="s">
        <v>1365</v>
      </c>
      <c r="B845" s="15" t="s">
        <v>1366</v>
      </c>
      <c r="C845" s="15" t="s">
        <v>21</v>
      </c>
      <c r="D845" s="15"/>
      <c r="E845" s="22">
        <v>0</v>
      </c>
      <c r="F845" s="22">
        <v>0</v>
      </c>
      <c r="G845" s="23">
        <v>10000</v>
      </c>
      <c r="H845" s="22">
        <v>27945</v>
      </c>
      <c r="I845" s="22">
        <v>10000</v>
      </c>
      <c r="J845" s="22">
        <v>27945</v>
      </c>
      <c r="K845" s="22">
        <v>0</v>
      </c>
      <c r="L845" s="22">
        <v>0</v>
      </c>
    </row>
    <row r="846" spans="1:12" hidden="1" x14ac:dyDescent="0.25">
      <c r="A846" s="16" t="s">
        <v>1367</v>
      </c>
      <c r="B846" s="15" t="s">
        <v>1368</v>
      </c>
      <c r="C846" s="15" t="s">
        <v>21</v>
      </c>
      <c r="D846" s="15"/>
      <c r="E846" s="22">
        <v>0</v>
      </c>
      <c r="F846" s="22">
        <v>0</v>
      </c>
      <c r="G846" s="23">
        <v>10000</v>
      </c>
      <c r="H846" s="22">
        <v>5415.12</v>
      </c>
      <c r="I846" s="22">
        <v>10000</v>
      </c>
      <c r="J846" s="22">
        <v>5415.12</v>
      </c>
      <c r="K846" s="22">
        <v>0</v>
      </c>
      <c r="L846" s="22">
        <v>0</v>
      </c>
    </row>
    <row r="847" spans="1:12" hidden="1" x14ac:dyDescent="0.25">
      <c r="A847" s="16" t="s">
        <v>1371</v>
      </c>
      <c r="B847" s="15" t="s">
        <v>1372</v>
      </c>
      <c r="C847" s="15" t="s">
        <v>21</v>
      </c>
      <c r="D847" s="15"/>
      <c r="E847" s="22">
        <v>0</v>
      </c>
      <c r="F847" s="22">
        <v>0</v>
      </c>
      <c r="G847" s="23">
        <v>24848</v>
      </c>
      <c r="H847" s="22">
        <v>180148</v>
      </c>
      <c r="I847" s="22">
        <v>24848</v>
      </c>
      <c r="J847" s="22">
        <v>180148</v>
      </c>
      <c r="K847" s="22">
        <v>0</v>
      </c>
      <c r="L847" s="22">
        <v>0</v>
      </c>
    </row>
    <row r="848" spans="1:12" hidden="1" x14ac:dyDescent="0.25">
      <c r="A848" s="16" t="s">
        <v>1373</v>
      </c>
      <c r="B848" s="15" t="s">
        <v>1374</v>
      </c>
      <c r="C848" s="15" t="s">
        <v>21</v>
      </c>
      <c r="D848" s="15"/>
      <c r="E848" s="22">
        <v>0</v>
      </c>
      <c r="F848" s="22">
        <v>0</v>
      </c>
      <c r="G848" s="23">
        <v>600</v>
      </c>
      <c r="H848" s="22">
        <v>22356.020250000001</v>
      </c>
      <c r="I848" s="22">
        <v>600</v>
      </c>
      <c r="J848" s="22">
        <v>22356.020250000001</v>
      </c>
      <c r="K848" s="22">
        <v>0</v>
      </c>
      <c r="L848" s="22">
        <v>0</v>
      </c>
    </row>
    <row r="849" spans="1:12" hidden="1" x14ac:dyDescent="0.25">
      <c r="A849" s="16" t="s">
        <v>1375</v>
      </c>
      <c r="B849" s="15" t="s">
        <v>1376</v>
      </c>
      <c r="C849" s="15" t="s">
        <v>21</v>
      </c>
      <c r="D849" s="15"/>
      <c r="E849" s="22">
        <v>0</v>
      </c>
      <c r="F849" s="22">
        <v>0</v>
      </c>
      <c r="G849" s="23">
        <v>200</v>
      </c>
      <c r="H849" s="22">
        <v>5001.1307500000003</v>
      </c>
      <c r="I849" s="22">
        <v>200</v>
      </c>
      <c r="J849" s="22">
        <v>5001.1307500000003</v>
      </c>
      <c r="K849" s="22">
        <v>0</v>
      </c>
      <c r="L849" s="22">
        <v>0</v>
      </c>
    </row>
    <row r="850" spans="1:12" hidden="1" x14ac:dyDescent="0.25">
      <c r="A850" s="16" t="s">
        <v>1377</v>
      </c>
      <c r="B850" s="15" t="s">
        <v>1378</v>
      </c>
      <c r="C850" s="15" t="s">
        <v>21</v>
      </c>
      <c r="D850" s="15"/>
      <c r="E850" s="22">
        <v>0</v>
      </c>
      <c r="F850" s="22">
        <v>0</v>
      </c>
      <c r="G850" s="23">
        <v>800</v>
      </c>
      <c r="H850" s="22">
        <v>28681.9211</v>
      </c>
      <c r="I850" s="22">
        <v>800</v>
      </c>
      <c r="J850" s="22">
        <v>28681.9211</v>
      </c>
      <c r="K850" s="22">
        <v>0</v>
      </c>
      <c r="L850" s="22">
        <v>0</v>
      </c>
    </row>
    <row r="851" spans="1:12" hidden="1" x14ac:dyDescent="0.25">
      <c r="A851" s="16" t="s">
        <v>1379</v>
      </c>
      <c r="B851" s="15" t="s">
        <v>1380</v>
      </c>
      <c r="C851" s="15" t="s">
        <v>21</v>
      </c>
      <c r="D851" s="15"/>
      <c r="E851" s="22">
        <v>0</v>
      </c>
      <c r="F851" s="22">
        <v>0</v>
      </c>
      <c r="G851" s="23">
        <v>1200</v>
      </c>
      <c r="H851" s="22">
        <v>50077.466699999997</v>
      </c>
      <c r="I851" s="22">
        <v>1200</v>
      </c>
      <c r="J851" s="22">
        <v>50077.466699999997</v>
      </c>
      <c r="K851" s="22">
        <v>0</v>
      </c>
      <c r="L851" s="22">
        <v>0</v>
      </c>
    </row>
    <row r="852" spans="1:12" hidden="1" x14ac:dyDescent="0.25">
      <c r="A852" s="16" t="s">
        <v>1381</v>
      </c>
      <c r="B852" s="15" t="s">
        <v>1382</v>
      </c>
      <c r="C852" s="15" t="s">
        <v>21</v>
      </c>
      <c r="D852" s="15"/>
      <c r="E852" s="22">
        <v>0</v>
      </c>
      <c r="F852" s="22">
        <v>0</v>
      </c>
      <c r="G852" s="23">
        <v>500</v>
      </c>
      <c r="H852" s="22">
        <v>27075.601200000001</v>
      </c>
      <c r="I852" s="22">
        <v>500</v>
      </c>
      <c r="J852" s="22">
        <v>27075.601200000001</v>
      </c>
      <c r="K852" s="22">
        <v>0</v>
      </c>
      <c r="L852" s="22">
        <v>0</v>
      </c>
    </row>
    <row r="853" spans="1:12" hidden="1" x14ac:dyDescent="0.25">
      <c r="A853" s="16" t="s">
        <v>1383</v>
      </c>
      <c r="B853" s="15" t="s">
        <v>1384</v>
      </c>
      <c r="C853" s="15" t="s">
        <v>21</v>
      </c>
      <c r="D853" s="15"/>
      <c r="E853" s="22">
        <v>0</v>
      </c>
      <c r="F853" s="22">
        <v>0</v>
      </c>
      <c r="G853" s="23">
        <v>102</v>
      </c>
      <c r="H853" s="22">
        <v>23754</v>
      </c>
      <c r="I853" s="22">
        <v>102</v>
      </c>
      <c r="J853" s="22">
        <v>23754</v>
      </c>
      <c r="K853" s="22">
        <v>0</v>
      </c>
      <c r="L853" s="22">
        <v>0</v>
      </c>
    </row>
    <row r="854" spans="1:12" hidden="1" x14ac:dyDescent="0.25">
      <c r="A854" s="16" t="s">
        <v>1385</v>
      </c>
      <c r="B854" s="15" t="s">
        <v>1386</v>
      </c>
      <c r="C854" s="15" t="s">
        <v>21</v>
      </c>
      <c r="D854" s="15"/>
      <c r="E854" s="22">
        <v>0</v>
      </c>
      <c r="F854" s="22">
        <v>0</v>
      </c>
      <c r="G854" s="23">
        <v>5</v>
      </c>
      <c r="H854" s="22">
        <v>2010</v>
      </c>
      <c r="I854" s="22">
        <v>5</v>
      </c>
      <c r="J854" s="22">
        <v>2010</v>
      </c>
      <c r="K854" s="22">
        <v>0</v>
      </c>
      <c r="L854" s="22">
        <v>0</v>
      </c>
    </row>
    <row r="855" spans="1:12" hidden="1" x14ac:dyDescent="0.25">
      <c r="A855" s="16" t="s">
        <v>1389</v>
      </c>
      <c r="B855" s="15" t="s">
        <v>1390</v>
      </c>
      <c r="C855" s="15" t="s">
        <v>21</v>
      </c>
      <c r="D855" s="15"/>
      <c r="E855" s="22">
        <v>506</v>
      </c>
      <c r="F855" s="22">
        <v>18041.43</v>
      </c>
      <c r="G855" s="23" t="s">
        <v>1</v>
      </c>
      <c r="H855" s="22" t="s">
        <v>1</v>
      </c>
      <c r="I855" s="22">
        <v>506</v>
      </c>
      <c r="J855" s="22">
        <v>18041.43</v>
      </c>
      <c r="K855" s="22">
        <v>0</v>
      </c>
      <c r="L855" s="22">
        <v>0</v>
      </c>
    </row>
    <row r="856" spans="1:12" hidden="1" x14ac:dyDescent="0.25">
      <c r="A856" s="16" t="s">
        <v>1397</v>
      </c>
      <c r="B856" s="15" t="s">
        <v>1398</v>
      </c>
      <c r="C856" s="15" t="s">
        <v>21</v>
      </c>
      <c r="D856" s="15"/>
      <c r="E856" s="22">
        <v>950</v>
      </c>
      <c r="F856" s="22">
        <v>40398.616999999998</v>
      </c>
      <c r="G856" s="23" t="s">
        <v>1</v>
      </c>
      <c r="H856" s="22" t="s">
        <v>1</v>
      </c>
      <c r="I856" s="22">
        <v>950</v>
      </c>
      <c r="J856" s="22">
        <v>40398.616999999998</v>
      </c>
      <c r="K856" s="22">
        <v>0</v>
      </c>
      <c r="L856" s="22">
        <v>0</v>
      </c>
    </row>
    <row r="857" spans="1:12" hidden="1" x14ac:dyDescent="0.25">
      <c r="A857" s="16" t="s">
        <v>1399</v>
      </c>
      <c r="B857" s="15" t="s">
        <v>1400</v>
      </c>
      <c r="C857" s="15" t="s">
        <v>21</v>
      </c>
      <c r="D857" s="15"/>
      <c r="E857" s="22">
        <v>640</v>
      </c>
      <c r="F857" s="22">
        <v>43744.639999999999</v>
      </c>
      <c r="G857" s="23" t="s">
        <v>1</v>
      </c>
      <c r="H857" s="22" t="s">
        <v>1</v>
      </c>
      <c r="I857" s="22">
        <v>640</v>
      </c>
      <c r="J857" s="22">
        <v>43744.639999999999</v>
      </c>
      <c r="K857" s="22">
        <v>0</v>
      </c>
      <c r="L857" s="22">
        <v>0</v>
      </c>
    </row>
    <row r="858" spans="1:12" hidden="1" x14ac:dyDescent="0.25">
      <c r="A858" s="16" t="s">
        <v>1413</v>
      </c>
      <c r="B858" s="15" t="s">
        <v>1414</v>
      </c>
      <c r="C858" s="15" t="s">
        <v>21</v>
      </c>
      <c r="D858" s="15"/>
      <c r="E858" s="22">
        <v>0</v>
      </c>
      <c r="F858" s="22">
        <v>0</v>
      </c>
      <c r="G858" s="23">
        <v>64464000</v>
      </c>
      <c r="H858" s="22">
        <v>6044084.5889999997</v>
      </c>
      <c r="I858" s="22">
        <v>64464000</v>
      </c>
      <c r="J858" s="22">
        <v>6044084.5889999997</v>
      </c>
      <c r="K858" s="22">
        <v>0</v>
      </c>
      <c r="L858" s="22">
        <v>0</v>
      </c>
    </row>
    <row r="859" spans="1:12" hidden="1" x14ac:dyDescent="0.25">
      <c r="A859" s="16" t="s">
        <v>1415</v>
      </c>
      <c r="B859" s="15" t="s">
        <v>1414</v>
      </c>
      <c r="C859" s="15" t="s">
        <v>21</v>
      </c>
      <c r="D859" s="15"/>
      <c r="E859" s="22">
        <v>0</v>
      </c>
      <c r="F859" s="22">
        <v>0</v>
      </c>
      <c r="G859" s="23">
        <v>460275000</v>
      </c>
      <c r="H859" s="22">
        <v>43417193.195100002</v>
      </c>
      <c r="I859" s="22">
        <v>460275000</v>
      </c>
      <c r="J859" s="22">
        <v>43417193.195100002</v>
      </c>
      <c r="K859" s="22">
        <v>0</v>
      </c>
      <c r="L859" s="22">
        <v>0</v>
      </c>
    </row>
    <row r="860" spans="1:12" hidden="1" x14ac:dyDescent="0.25">
      <c r="A860" s="16" t="s">
        <v>1416</v>
      </c>
      <c r="B860" s="15" t="s">
        <v>1414</v>
      </c>
      <c r="C860" s="15" t="s">
        <v>21</v>
      </c>
      <c r="D860" s="15"/>
      <c r="E860" s="22">
        <v>0</v>
      </c>
      <c r="F860" s="22">
        <v>0</v>
      </c>
      <c r="G860" s="23">
        <v>288473000</v>
      </c>
      <c r="H860" s="22">
        <v>27178910.10179</v>
      </c>
      <c r="I860" s="22">
        <v>288473000</v>
      </c>
      <c r="J860" s="22">
        <v>27178910.10179</v>
      </c>
      <c r="K860" s="22">
        <v>0</v>
      </c>
      <c r="L860" s="22">
        <v>0</v>
      </c>
    </row>
    <row r="861" spans="1:12" hidden="1" x14ac:dyDescent="0.25">
      <c r="A861" s="16" t="s">
        <v>1417</v>
      </c>
      <c r="B861" s="15" t="s">
        <v>1414</v>
      </c>
      <c r="C861" s="15" t="s">
        <v>21</v>
      </c>
      <c r="D861" s="15"/>
      <c r="E861" s="22">
        <v>0</v>
      </c>
      <c r="F861" s="22">
        <v>0</v>
      </c>
      <c r="G861" s="23">
        <v>15810000</v>
      </c>
      <c r="H861" s="22">
        <v>1495533.7367400001</v>
      </c>
      <c r="I861" s="22">
        <v>15810000</v>
      </c>
      <c r="J861" s="22">
        <v>1495533.7367400001</v>
      </c>
      <c r="K861" s="22">
        <v>0</v>
      </c>
      <c r="L861" s="22">
        <v>0</v>
      </c>
    </row>
    <row r="862" spans="1:12" hidden="1" x14ac:dyDescent="0.25">
      <c r="A862" s="16" t="s">
        <v>1418</v>
      </c>
      <c r="B862" s="15" t="s">
        <v>1414</v>
      </c>
      <c r="C862" s="15" t="s">
        <v>21</v>
      </c>
      <c r="D862" s="15"/>
      <c r="E862" s="22">
        <v>0</v>
      </c>
      <c r="F862" s="22">
        <v>0</v>
      </c>
      <c r="G862" s="23">
        <v>103751000</v>
      </c>
      <c r="H862" s="22">
        <v>9836252.8794800006</v>
      </c>
      <c r="I862" s="22">
        <v>103751000</v>
      </c>
      <c r="J862" s="22">
        <v>9836252.8794800006</v>
      </c>
      <c r="K862" s="22">
        <v>0</v>
      </c>
      <c r="L862" s="22">
        <v>0</v>
      </c>
    </row>
    <row r="863" spans="1:12" hidden="1" x14ac:dyDescent="0.25">
      <c r="A863" s="16" t="s">
        <v>1419</v>
      </c>
      <c r="B863" s="15" t="s">
        <v>1414</v>
      </c>
      <c r="C863" s="15" t="s">
        <v>21</v>
      </c>
      <c r="D863" s="15"/>
      <c r="E863" s="22">
        <v>0</v>
      </c>
      <c r="F863" s="22">
        <v>0</v>
      </c>
      <c r="G863" s="23">
        <v>74358000</v>
      </c>
      <c r="H863" s="22">
        <v>7022398.1229800005</v>
      </c>
      <c r="I863" s="22">
        <v>74358000</v>
      </c>
      <c r="J863" s="22">
        <v>7022398.1229800005</v>
      </c>
      <c r="K863" s="22">
        <v>0</v>
      </c>
      <c r="L863" s="22">
        <v>0</v>
      </c>
    </row>
    <row r="864" spans="1:12" hidden="1" x14ac:dyDescent="0.25">
      <c r="A864" s="16" t="s">
        <v>1426</v>
      </c>
      <c r="B864" s="15" t="s">
        <v>1414</v>
      </c>
      <c r="C864" s="15" t="s">
        <v>21</v>
      </c>
      <c r="D864" s="15"/>
      <c r="E864" s="22">
        <v>0</v>
      </c>
      <c r="F864" s="22">
        <v>0</v>
      </c>
      <c r="G864" s="23">
        <v>6324000</v>
      </c>
      <c r="H864" s="22">
        <v>674069.51353</v>
      </c>
      <c r="I864" s="22">
        <v>6324000</v>
      </c>
      <c r="J864" s="22">
        <v>674069.51353</v>
      </c>
      <c r="K864" s="22">
        <v>0</v>
      </c>
      <c r="L864" s="22">
        <v>0</v>
      </c>
    </row>
    <row r="865" spans="1:12" hidden="1" x14ac:dyDescent="0.25">
      <c r="A865" s="16" t="s">
        <v>1427</v>
      </c>
      <c r="B865" s="15" t="s">
        <v>1414</v>
      </c>
      <c r="C865" s="15" t="s">
        <v>21</v>
      </c>
      <c r="D865" s="15"/>
      <c r="E865" s="22">
        <v>17000</v>
      </c>
      <c r="F865" s="22">
        <v>1554.65</v>
      </c>
      <c r="G865" s="23">
        <v>74171000</v>
      </c>
      <c r="H865" s="22">
        <v>7499588.59033</v>
      </c>
      <c r="I865" s="22">
        <v>74188000</v>
      </c>
      <c r="J865" s="22">
        <v>7501143.2403300004</v>
      </c>
      <c r="K865" s="22">
        <v>0</v>
      </c>
      <c r="L865" s="22">
        <v>0</v>
      </c>
    </row>
    <row r="866" spans="1:12" hidden="1" x14ac:dyDescent="0.25">
      <c r="A866" s="16" t="s">
        <v>1428</v>
      </c>
      <c r="B866" s="15" t="s">
        <v>1414</v>
      </c>
      <c r="C866" s="15" t="s">
        <v>21</v>
      </c>
      <c r="D866" s="15"/>
      <c r="E866" s="22">
        <v>0</v>
      </c>
      <c r="F866" s="22">
        <v>0</v>
      </c>
      <c r="G866" s="23">
        <v>40749000</v>
      </c>
      <c r="H866" s="22">
        <v>3936173.1010199999</v>
      </c>
      <c r="I866" s="22">
        <v>40749000</v>
      </c>
      <c r="J866" s="22">
        <v>3936173.1010199999</v>
      </c>
      <c r="K866" s="22">
        <v>0</v>
      </c>
      <c r="L866" s="22">
        <v>0</v>
      </c>
    </row>
    <row r="867" spans="1:12" hidden="1" x14ac:dyDescent="0.25">
      <c r="A867" s="16" t="s">
        <v>1429</v>
      </c>
      <c r="B867" s="15" t="s">
        <v>1414</v>
      </c>
      <c r="C867" s="15" t="s">
        <v>21</v>
      </c>
      <c r="D867" s="15"/>
      <c r="E867" s="22">
        <v>0</v>
      </c>
      <c r="F867" s="22">
        <v>0</v>
      </c>
      <c r="G867" s="23">
        <v>1564000</v>
      </c>
      <c r="H867" s="22">
        <v>166235.41858</v>
      </c>
      <c r="I867" s="22">
        <v>1564000</v>
      </c>
      <c r="J867" s="22">
        <v>166235.41858</v>
      </c>
      <c r="K867" s="22">
        <v>0</v>
      </c>
      <c r="L867" s="22">
        <v>0</v>
      </c>
    </row>
    <row r="868" spans="1:12" hidden="1" x14ac:dyDescent="0.25">
      <c r="A868" s="16" t="s">
        <v>1430</v>
      </c>
      <c r="B868" s="15" t="s">
        <v>1414</v>
      </c>
      <c r="C868" s="15" t="s">
        <v>21</v>
      </c>
      <c r="D868" s="15"/>
      <c r="E868" s="22">
        <v>0</v>
      </c>
      <c r="F868" s="22">
        <v>0</v>
      </c>
      <c r="G868" s="23">
        <v>13906000</v>
      </c>
      <c r="H868" s="22">
        <v>1450258.0740700001</v>
      </c>
      <c r="I868" s="22">
        <v>13906000</v>
      </c>
      <c r="J868" s="22">
        <v>1450258.0740700001</v>
      </c>
      <c r="K868" s="22">
        <v>0</v>
      </c>
      <c r="L868" s="22">
        <v>0</v>
      </c>
    </row>
    <row r="869" spans="1:12" hidden="1" x14ac:dyDescent="0.25">
      <c r="A869" s="16" t="s">
        <v>1435</v>
      </c>
      <c r="B869" s="15" t="s">
        <v>1414</v>
      </c>
      <c r="C869" s="15" t="s">
        <v>21</v>
      </c>
      <c r="D869" s="15"/>
      <c r="E869" s="22">
        <v>17000</v>
      </c>
      <c r="F869" s="22">
        <v>1554.99</v>
      </c>
      <c r="G869" s="23">
        <v>1139000</v>
      </c>
      <c r="H869" s="22">
        <v>110074.86679</v>
      </c>
      <c r="I869" s="22">
        <v>1156000</v>
      </c>
      <c r="J869" s="22">
        <v>111629.85679000001</v>
      </c>
      <c r="K869" s="22">
        <v>0</v>
      </c>
      <c r="L869" s="22">
        <v>0</v>
      </c>
    </row>
    <row r="870" spans="1:12" hidden="1" x14ac:dyDescent="0.25">
      <c r="A870" s="16" t="s">
        <v>1442</v>
      </c>
      <c r="B870" s="15" t="s">
        <v>1414</v>
      </c>
      <c r="C870" s="15" t="s">
        <v>21</v>
      </c>
      <c r="D870" s="15"/>
      <c r="E870" s="22">
        <v>0</v>
      </c>
      <c r="F870" s="22">
        <v>0</v>
      </c>
      <c r="G870" s="23">
        <v>68000</v>
      </c>
      <c r="H870" s="22">
        <v>7553.8262500000001</v>
      </c>
      <c r="I870" s="22">
        <v>68000</v>
      </c>
      <c r="J870" s="22">
        <v>7553.8262500000001</v>
      </c>
      <c r="K870" s="22">
        <v>0</v>
      </c>
      <c r="L870" s="22">
        <v>0</v>
      </c>
    </row>
    <row r="871" spans="1:12" hidden="1" x14ac:dyDescent="0.25">
      <c r="A871" s="16" t="s">
        <v>1443</v>
      </c>
      <c r="B871" s="15" t="s">
        <v>1414</v>
      </c>
      <c r="C871" s="15" t="s">
        <v>21</v>
      </c>
      <c r="D871" s="15"/>
      <c r="E871" s="22">
        <v>0</v>
      </c>
      <c r="F871" s="22">
        <v>0</v>
      </c>
      <c r="G871" s="23">
        <v>10676000</v>
      </c>
      <c r="H871" s="22">
        <v>1063562.17662</v>
      </c>
      <c r="I871" s="22">
        <v>10676000</v>
      </c>
      <c r="J871" s="22">
        <v>1063562.17662</v>
      </c>
      <c r="K871" s="22">
        <v>0</v>
      </c>
      <c r="L871" s="22">
        <v>0</v>
      </c>
    </row>
    <row r="872" spans="1:12" hidden="1" x14ac:dyDescent="0.25">
      <c r="A872" s="16" t="s">
        <v>1444</v>
      </c>
      <c r="B872" s="15" t="s">
        <v>1414</v>
      </c>
      <c r="C872" s="15" t="s">
        <v>21</v>
      </c>
      <c r="D872" s="15"/>
      <c r="E872" s="22">
        <v>0</v>
      </c>
      <c r="F872" s="22">
        <v>0</v>
      </c>
      <c r="G872" s="23">
        <v>8364000</v>
      </c>
      <c r="H872" s="22">
        <v>795442.68805999996</v>
      </c>
      <c r="I872" s="22">
        <v>8364000</v>
      </c>
      <c r="J872" s="22">
        <v>795442.68805999996</v>
      </c>
      <c r="K872" s="22">
        <v>0</v>
      </c>
      <c r="L872" s="22">
        <v>0</v>
      </c>
    </row>
    <row r="873" spans="1:12" hidden="1" x14ac:dyDescent="0.25">
      <c r="A873" s="16" t="s">
        <v>1445</v>
      </c>
      <c r="B873" s="15" t="s">
        <v>1414</v>
      </c>
      <c r="C873" s="15" t="s">
        <v>21</v>
      </c>
      <c r="D873" s="15"/>
      <c r="E873" s="22">
        <v>0</v>
      </c>
      <c r="F873" s="22">
        <v>0</v>
      </c>
      <c r="G873" s="23">
        <v>1870000</v>
      </c>
      <c r="H873" s="22">
        <v>184557.07928999999</v>
      </c>
      <c r="I873" s="22">
        <v>1870000</v>
      </c>
      <c r="J873" s="22">
        <v>184557.07928999999</v>
      </c>
      <c r="K873" s="22">
        <v>0</v>
      </c>
      <c r="L873" s="22">
        <v>0</v>
      </c>
    </row>
    <row r="874" spans="1:12" hidden="1" x14ac:dyDescent="0.25">
      <c r="A874" s="16" t="s">
        <v>1446</v>
      </c>
      <c r="B874" s="15" t="s">
        <v>1414</v>
      </c>
      <c r="C874" s="15" t="s">
        <v>21</v>
      </c>
      <c r="D874" s="15"/>
      <c r="E874" s="22">
        <v>0</v>
      </c>
      <c r="F874" s="22">
        <v>0</v>
      </c>
      <c r="G874" s="23">
        <v>969000</v>
      </c>
      <c r="H874" s="22">
        <v>97691.535759999999</v>
      </c>
      <c r="I874" s="22">
        <v>969000</v>
      </c>
      <c r="J874" s="22">
        <v>97691.535759999999</v>
      </c>
      <c r="K874" s="22">
        <v>0</v>
      </c>
      <c r="L874" s="22">
        <v>0</v>
      </c>
    </row>
    <row r="875" spans="1:12" hidden="1" x14ac:dyDescent="0.25">
      <c r="A875" s="16" t="s">
        <v>1447</v>
      </c>
      <c r="B875" s="15" t="s">
        <v>1414</v>
      </c>
      <c r="C875" s="15" t="s">
        <v>21</v>
      </c>
      <c r="D875" s="15"/>
      <c r="E875" s="22">
        <v>0</v>
      </c>
      <c r="F875" s="22">
        <v>0</v>
      </c>
      <c r="G875" s="23">
        <v>17000</v>
      </c>
      <c r="H875" s="22">
        <v>1508.94703</v>
      </c>
      <c r="I875" s="22">
        <v>17000</v>
      </c>
      <c r="J875" s="22">
        <v>1508.94703</v>
      </c>
      <c r="K875" s="22">
        <v>0</v>
      </c>
      <c r="L875" s="22">
        <v>0</v>
      </c>
    </row>
    <row r="876" spans="1:12" hidden="1" x14ac:dyDescent="0.25">
      <c r="A876" s="16" t="s">
        <v>1448</v>
      </c>
      <c r="B876" s="15" t="s">
        <v>1414</v>
      </c>
      <c r="C876" s="15" t="s">
        <v>21</v>
      </c>
      <c r="D876" s="15"/>
      <c r="E876" s="22">
        <v>0</v>
      </c>
      <c r="F876" s="22">
        <v>0</v>
      </c>
      <c r="G876" s="23">
        <v>68000</v>
      </c>
      <c r="H876" s="22">
        <v>6035.4335199999996</v>
      </c>
      <c r="I876" s="22">
        <v>68000</v>
      </c>
      <c r="J876" s="22">
        <v>6035.4335199999996</v>
      </c>
      <c r="K876" s="22">
        <v>0</v>
      </c>
      <c r="L876" s="22">
        <v>0</v>
      </c>
    </row>
    <row r="877" spans="1:12" hidden="1" x14ac:dyDescent="0.25">
      <c r="A877" s="16" t="s">
        <v>1450</v>
      </c>
      <c r="B877" s="15" t="s">
        <v>1414</v>
      </c>
      <c r="C877" s="15" t="s">
        <v>21</v>
      </c>
      <c r="D877" s="15"/>
      <c r="E877" s="22">
        <v>0</v>
      </c>
      <c r="F877" s="22">
        <v>0</v>
      </c>
      <c r="G877" s="23">
        <v>18360000</v>
      </c>
      <c r="H877" s="22">
        <v>1955315.9322899999</v>
      </c>
      <c r="I877" s="22">
        <v>18360000</v>
      </c>
      <c r="J877" s="22">
        <v>1955315.9322899999</v>
      </c>
      <c r="K877" s="22">
        <v>0</v>
      </c>
      <c r="L877" s="22">
        <v>0</v>
      </c>
    </row>
    <row r="878" spans="1:12" hidden="1" x14ac:dyDescent="0.25">
      <c r="A878" s="16" t="s">
        <v>1451</v>
      </c>
      <c r="B878" s="15" t="s">
        <v>1414</v>
      </c>
      <c r="C878" s="15" t="s">
        <v>21</v>
      </c>
      <c r="D878" s="15"/>
      <c r="E878" s="22">
        <v>0</v>
      </c>
      <c r="F878" s="22">
        <v>0</v>
      </c>
      <c r="G878" s="23">
        <v>13889000</v>
      </c>
      <c r="H878" s="22">
        <v>1479755.6275500001</v>
      </c>
      <c r="I878" s="22">
        <v>13889000</v>
      </c>
      <c r="J878" s="22">
        <v>1479755.6275500001</v>
      </c>
      <c r="K878" s="22">
        <v>0</v>
      </c>
      <c r="L878" s="22">
        <v>0</v>
      </c>
    </row>
    <row r="879" spans="1:12" hidden="1" x14ac:dyDescent="0.25">
      <c r="A879" s="16" t="s">
        <v>1452</v>
      </c>
      <c r="B879" s="15" t="s">
        <v>1414</v>
      </c>
      <c r="C879" s="15" t="s">
        <v>21</v>
      </c>
      <c r="D879" s="15"/>
      <c r="E879" s="22">
        <v>34000</v>
      </c>
      <c r="F879" s="22">
        <v>3509.82</v>
      </c>
      <c r="G879" s="23">
        <v>4828000</v>
      </c>
      <c r="H879" s="22">
        <v>513750.52906999999</v>
      </c>
      <c r="I879" s="22">
        <v>4862000</v>
      </c>
      <c r="J879" s="22">
        <v>517260.34907</v>
      </c>
      <c r="K879" s="22">
        <v>0</v>
      </c>
      <c r="L879" s="22">
        <v>0</v>
      </c>
    </row>
    <row r="880" spans="1:12" hidden="1" x14ac:dyDescent="0.25">
      <c r="A880" s="16" t="s">
        <v>1453</v>
      </c>
      <c r="B880" s="15" t="s">
        <v>1414</v>
      </c>
      <c r="C880" s="15" t="s">
        <v>21</v>
      </c>
      <c r="D880" s="15"/>
      <c r="E880" s="22">
        <v>663000</v>
      </c>
      <c r="F880" s="22">
        <v>68441.490000000005</v>
      </c>
      <c r="G880" s="23">
        <v>3485000</v>
      </c>
      <c r="H880" s="22">
        <v>372270.82744999998</v>
      </c>
      <c r="I880" s="22">
        <v>4148000</v>
      </c>
      <c r="J880" s="22">
        <v>440712.31744999997</v>
      </c>
      <c r="K880" s="22">
        <v>0</v>
      </c>
      <c r="L880" s="22">
        <v>0</v>
      </c>
    </row>
    <row r="881" spans="1:12" hidden="1" x14ac:dyDescent="0.25">
      <c r="A881" s="16" t="s">
        <v>1454</v>
      </c>
      <c r="B881" s="15" t="s">
        <v>1414</v>
      </c>
      <c r="C881" s="15" t="s">
        <v>21</v>
      </c>
      <c r="D881" s="15"/>
      <c r="E881" s="22">
        <v>0</v>
      </c>
      <c r="F881" s="22">
        <v>0</v>
      </c>
      <c r="G881" s="23">
        <v>136000</v>
      </c>
      <c r="H881" s="22">
        <v>14546.87796</v>
      </c>
      <c r="I881" s="22">
        <v>136000</v>
      </c>
      <c r="J881" s="22">
        <v>14546.87796</v>
      </c>
      <c r="K881" s="22">
        <v>0</v>
      </c>
      <c r="L881" s="22">
        <v>0</v>
      </c>
    </row>
    <row r="882" spans="1:12" hidden="1" x14ac:dyDescent="0.25">
      <c r="A882" s="16" t="s">
        <v>1455</v>
      </c>
      <c r="B882" s="15" t="s">
        <v>1414</v>
      </c>
      <c r="C882" s="15" t="s">
        <v>21</v>
      </c>
      <c r="D882" s="15"/>
      <c r="E882" s="22">
        <v>0</v>
      </c>
      <c r="F882" s="22">
        <v>0</v>
      </c>
      <c r="G882" s="23">
        <v>136000</v>
      </c>
      <c r="H882" s="22">
        <v>14634.988009999999</v>
      </c>
      <c r="I882" s="22">
        <v>136000</v>
      </c>
      <c r="J882" s="22">
        <v>14634.988009999999</v>
      </c>
      <c r="K882" s="22">
        <v>0</v>
      </c>
      <c r="L882" s="22">
        <v>0</v>
      </c>
    </row>
    <row r="883" spans="1:12" hidden="1" x14ac:dyDescent="0.25">
      <c r="A883" s="16" t="s">
        <v>1456</v>
      </c>
      <c r="B883" s="15" t="s">
        <v>1414</v>
      </c>
      <c r="C883" s="15" t="s">
        <v>21</v>
      </c>
      <c r="D883" s="15"/>
      <c r="E883" s="22">
        <v>289000</v>
      </c>
      <c r="F883" s="22">
        <v>29833.47</v>
      </c>
      <c r="G883" s="23">
        <v>85000</v>
      </c>
      <c r="H883" s="22">
        <v>9094.2315400000007</v>
      </c>
      <c r="I883" s="22">
        <v>374000</v>
      </c>
      <c r="J883" s="22">
        <v>38927.701540000002</v>
      </c>
      <c r="K883" s="22">
        <v>0</v>
      </c>
      <c r="L883" s="22">
        <v>0</v>
      </c>
    </row>
    <row r="884" spans="1:12" hidden="1" x14ac:dyDescent="0.25">
      <c r="A884" s="16" t="s">
        <v>1457</v>
      </c>
      <c r="B884" s="15" t="s">
        <v>1414</v>
      </c>
      <c r="C884" s="15" t="s">
        <v>21</v>
      </c>
      <c r="D884" s="15"/>
      <c r="E884" s="22">
        <v>0</v>
      </c>
      <c r="F884" s="22">
        <v>0</v>
      </c>
      <c r="G884" s="23">
        <v>102000</v>
      </c>
      <c r="H884" s="22">
        <v>10950.784750000001</v>
      </c>
      <c r="I884" s="22">
        <v>102000</v>
      </c>
      <c r="J884" s="22">
        <v>10950.784750000001</v>
      </c>
      <c r="K884" s="22">
        <v>0</v>
      </c>
      <c r="L884" s="22">
        <v>0</v>
      </c>
    </row>
    <row r="885" spans="1:12" hidden="1" x14ac:dyDescent="0.25">
      <c r="A885" s="16" t="s">
        <v>1458</v>
      </c>
      <c r="B885" s="15" t="s">
        <v>1459</v>
      </c>
      <c r="C885" s="15" t="s">
        <v>21</v>
      </c>
      <c r="D885" s="15"/>
      <c r="E885" s="22">
        <v>408000</v>
      </c>
      <c r="F885" s="22">
        <v>46144.800000000003</v>
      </c>
      <c r="G885" s="23">
        <v>9061000</v>
      </c>
      <c r="H885" s="22">
        <v>1048785.3395400001</v>
      </c>
      <c r="I885" s="22">
        <v>9469000</v>
      </c>
      <c r="J885" s="22">
        <v>1094930.1395399999</v>
      </c>
      <c r="K885" s="22">
        <v>0</v>
      </c>
      <c r="L885" s="22">
        <v>0</v>
      </c>
    </row>
    <row r="886" spans="1:12" hidden="1" x14ac:dyDescent="0.25">
      <c r="A886" s="16" t="s">
        <v>1460</v>
      </c>
      <c r="B886" s="15" t="s">
        <v>1459</v>
      </c>
      <c r="C886" s="15" t="s">
        <v>21</v>
      </c>
      <c r="D886" s="15"/>
      <c r="E886" s="22">
        <v>2261000</v>
      </c>
      <c r="F886" s="22">
        <v>255560.83</v>
      </c>
      <c r="G886" s="23">
        <v>32062000</v>
      </c>
      <c r="H886" s="22">
        <v>3745118.7735799998</v>
      </c>
      <c r="I886" s="22">
        <v>34323000</v>
      </c>
      <c r="J886" s="22">
        <v>4000679.6035799999</v>
      </c>
      <c r="K886" s="22">
        <v>0</v>
      </c>
      <c r="L886" s="22">
        <v>0</v>
      </c>
    </row>
    <row r="887" spans="1:12" hidden="1" x14ac:dyDescent="0.25">
      <c r="A887" s="16" t="s">
        <v>1461</v>
      </c>
      <c r="B887" s="15" t="s">
        <v>1459</v>
      </c>
      <c r="C887" s="15" t="s">
        <v>21</v>
      </c>
      <c r="D887" s="15"/>
      <c r="E887" s="22">
        <v>1207000</v>
      </c>
      <c r="F887" s="22">
        <v>136234.09</v>
      </c>
      <c r="G887" s="23">
        <v>35530000</v>
      </c>
      <c r="H887" s="22">
        <v>4136430.5341099999</v>
      </c>
      <c r="I887" s="22">
        <v>36737000</v>
      </c>
      <c r="J887" s="22">
        <v>4272664.6241100002</v>
      </c>
      <c r="K887" s="22">
        <v>0</v>
      </c>
      <c r="L887" s="22">
        <v>0</v>
      </c>
    </row>
    <row r="888" spans="1:12" hidden="1" x14ac:dyDescent="0.25">
      <c r="A888" s="16" t="s">
        <v>1462</v>
      </c>
      <c r="B888" s="15" t="s">
        <v>1459</v>
      </c>
      <c r="C888" s="15" t="s">
        <v>21</v>
      </c>
      <c r="D888" s="15"/>
      <c r="E888" s="22">
        <v>5389000</v>
      </c>
      <c r="F888" s="22">
        <v>608256.43000000005</v>
      </c>
      <c r="G888" s="23">
        <v>119510000</v>
      </c>
      <c r="H888" s="22">
        <v>13877081.265690001</v>
      </c>
      <c r="I888" s="22">
        <v>124899000</v>
      </c>
      <c r="J888" s="22">
        <v>14485337.69569</v>
      </c>
      <c r="K888" s="22">
        <v>0</v>
      </c>
      <c r="L888" s="22">
        <v>0</v>
      </c>
    </row>
    <row r="889" spans="1:12" hidden="1" x14ac:dyDescent="0.25">
      <c r="A889" s="16" t="s">
        <v>1463</v>
      </c>
      <c r="B889" s="15" t="s">
        <v>1459</v>
      </c>
      <c r="C889" s="15" t="s">
        <v>21</v>
      </c>
      <c r="D889" s="15"/>
      <c r="E889" s="22">
        <v>0</v>
      </c>
      <c r="F889" s="22">
        <v>0</v>
      </c>
      <c r="G889" s="23">
        <v>544000</v>
      </c>
      <c r="H889" s="22">
        <v>71168.521340000007</v>
      </c>
      <c r="I889" s="22">
        <v>544000</v>
      </c>
      <c r="J889" s="22">
        <v>71168.521340000007</v>
      </c>
      <c r="K889" s="22">
        <v>0</v>
      </c>
      <c r="L889" s="22">
        <v>0</v>
      </c>
    </row>
    <row r="890" spans="1:12" hidden="1" x14ac:dyDescent="0.25">
      <c r="A890" s="16" t="s">
        <v>1469</v>
      </c>
      <c r="B890" s="15" t="s">
        <v>1468</v>
      </c>
      <c r="C890" s="15" t="s">
        <v>21</v>
      </c>
      <c r="D890" s="15"/>
      <c r="E890" s="22">
        <v>268000</v>
      </c>
      <c r="F890" s="22">
        <v>93339.04</v>
      </c>
      <c r="G890" s="23">
        <v>752000</v>
      </c>
      <c r="H890" s="22">
        <v>262710.76776000002</v>
      </c>
      <c r="I890" s="22">
        <v>1020000</v>
      </c>
      <c r="J890" s="22">
        <v>356049.80776</v>
      </c>
      <c r="K890" s="22">
        <v>0</v>
      </c>
      <c r="L890" s="22">
        <v>0</v>
      </c>
    </row>
    <row r="891" spans="1:12" hidden="1" x14ac:dyDescent="0.25">
      <c r="A891" s="16" t="s">
        <v>1470</v>
      </c>
      <c r="B891" s="15" t="s">
        <v>1468</v>
      </c>
      <c r="C891" s="15" t="s">
        <v>21</v>
      </c>
      <c r="D891" s="15"/>
      <c r="E891" s="22">
        <v>556000</v>
      </c>
      <c r="F891" s="22">
        <v>193643.68</v>
      </c>
      <c r="G891" s="23">
        <v>1140000</v>
      </c>
      <c r="H891" s="22">
        <v>398278.25806000002</v>
      </c>
      <c r="I891" s="22">
        <v>1696000</v>
      </c>
      <c r="J891" s="22">
        <v>591921.93805999996</v>
      </c>
      <c r="K891" s="22">
        <v>0</v>
      </c>
      <c r="L891" s="22">
        <v>0</v>
      </c>
    </row>
    <row r="892" spans="1:12" hidden="1" x14ac:dyDescent="0.25">
      <c r="A892" s="16" t="s">
        <v>1471</v>
      </c>
      <c r="B892" s="15" t="s">
        <v>1468</v>
      </c>
      <c r="C892" s="15" t="s">
        <v>21</v>
      </c>
      <c r="D892" s="15"/>
      <c r="E892" s="22">
        <v>12000</v>
      </c>
      <c r="F892" s="22">
        <v>4179.4799999999996</v>
      </c>
      <c r="G892" s="23">
        <v>4000</v>
      </c>
      <c r="H892" s="22">
        <v>1396.3108</v>
      </c>
      <c r="I892" s="22">
        <v>16000</v>
      </c>
      <c r="J892" s="22">
        <v>5575.7907999999998</v>
      </c>
      <c r="K892" s="22">
        <v>0</v>
      </c>
      <c r="L892" s="22">
        <v>0</v>
      </c>
    </row>
    <row r="893" spans="1:12" hidden="1" x14ac:dyDescent="0.25">
      <c r="A893" s="16" t="s">
        <v>1478</v>
      </c>
      <c r="B893" s="15" t="s">
        <v>1468</v>
      </c>
      <c r="C893" s="15" t="s">
        <v>21</v>
      </c>
      <c r="D893" s="15"/>
      <c r="E893" s="22">
        <v>0</v>
      </c>
      <c r="F893" s="22">
        <v>0</v>
      </c>
      <c r="G893" s="23">
        <v>12000</v>
      </c>
      <c r="H893" s="22">
        <v>4225.4040000000005</v>
      </c>
      <c r="I893" s="22">
        <v>12000</v>
      </c>
      <c r="J893" s="22">
        <v>4225.4040000000005</v>
      </c>
      <c r="K893" s="22">
        <v>0</v>
      </c>
      <c r="L893" s="22">
        <v>0</v>
      </c>
    </row>
    <row r="894" spans="1:12" hidden="1" x14ac:dyDescent="0.25">
      <c r="A894" s="16" t="s">
        <v>1479</v>
      </c>
      <c r="B894" s="15" t="s">
        <v>1468</v>
      </c>
      <c r="C894" s="15" t="s">
        <v>21</v>
      </c>
      <c r="D894" s="15"/>
      <c r="E894" s="22">
        <v>0</v>
      </c>
      <c r="F894" s="22">
        <v>0</v>
      </c>
      <c r="G894" s="23">
        <v>292000</v>
      </c>
      <c r="H894" s="22">
        <v>102708.10907000001</v>
      </c>
      <c r="I894" s="22">
        <v>292000</v>
      </c>
      <c r="J894" s="22">
        <v>102708.10907000001</v>
      </c>
      <c r="K894" s="22">
        <v>0</v>
      </c>
      <c r="L894" s="22">
        <v>0</v>
      </c>
    </row>
    <row r="895" spans="1:12" hidden="1" x14ac:dyDescent="0.25">
      <c r="A895" s="16" t="s">
        <v>1480</v>
      </c>
      <c r="B895" s="15" t="s">
        <v>1468</v>
      </c>
      <c r="C895" s="15" t="s">
        <v>21</v>
      </c>
      <c r="D895" s="15"/>
      <c r="E895" s="22">
        <v>0</v>
      </c>
      <c r="F895" s="22">
        <v>0</v>
      </c>
      <c r="G895" s="23">
        <v>220000</v>
      </c>
      <c r="H895" s="22">
        <v>80228.126619999995</v>
      </c>
      <c r="I895" s="22">
        <v>220000</v>
      </c>
      <c r="J895" s="22">
        <v>80228.126619999995</v>
      </c>
      <c r="K895" s="22">
        <v>0</v>
      </c>
      <c r="L895" s="22">
        <v>0</v>
      </c>
    </row>
    <row r="896" spans="1:12" hidden="1" x14ac:dyDescent="0.25">
      <c r="A896" s="16" t="s">
        <v>1481</v>
      </c>
      <c r="B896" s="15" t="s">
        <v>1468</v>
      </c>
      <c r="C896" s="15" t="s">
        <v>21</v>
      </c>
      <c r="D896" s="15"/>
      <c r="E896" s="22">
        <v>0</v>
      </c>
      <c r="F896" s="22">
        <v>0</v>
      </c>
      <c r="G896" s="23">
        <v>144000</v>
      </c>
      <c r="H896" s="22">
        <v>50320.392879999999</v>
      </c>
      <c r="I896" s="22">
        <v>144000</v>
      </c>
      <c r="J896" s="22">
        <v>50320.392879999999</v>
      </c>
      <c r="K896" s="22">
        <v>0</v>
      </c>
      <c r="L896" s="22">
        <v>0</v>
      </c>
    </row>
    <row r="897" spans="1:12" hidden="1" x14ac:dyDescent="0.25">
      <c r="A897" s="16" t="s">
        <v>1482</v>
      </c>
      <c r="B897" s="15" t="s">
        <v>1468</v>
      </c>
      <c r="C897" s="15" t="s">
        <v>21</v>
      </c>
      <c r="D897" s="15"/>
      <c r="E897" s="22">
        <v>12000</v>
      </c>
      <c r="F897" s="22">
        <v>4032.12</v>
      </c>
      <c r="G897" s="23">
        <v>16000</v>
      </c>
      <c r="H897" s="22">
        <v>5591.1845300000004</v>
      </c>
      <c r="I897" s="22">
        <v>28000</v>
      </c>
      <c r="J897" s="22">
        <v>9623.3045299999994</v>
      </c>
      <c r="K897" s="22">
        <v>0</v>
      </c>
      <c r="L897" s="22">
        <v>0</v>
      </c>
    </row>
    <row r="898" spans="1:12" hidden="1" x14ac:dyDescent="0.25">
      <c r="A898" s="16" t="s">
        <v>1485</v>
      </c>
      <c r="B898" s="15" t="s">
        <v>1486</v>
      </c>
      <c r="C898" s="15" t="s">
        <v>21</v>
      </c>
      <c r="D898" s="15"/>
      <c r="E898" s="22">
        <v>0</v>
      </c>
      <c r="F898" s="22">
        <v>0</v>
      </c>
      <c r="G898" s="23">
        <v>4500</v>
      </c>
      <c r="H898" s="22">
        <v>7489.8794200000002</v>
      </c>
      <c r="I898" s="22">
        <v>4500</v>
      </c>
      <c r="J898" s="22">
        <v>7489.8794200000002</v>
      </c>
      <c r="K898" s="22">
        <v>0</v>
      </c>
      <c r="L898" s="22">
        <v>0</v>
      </c>
    </row>
    <row r="899" spans="1:12" hidden="1" x14ac:dyDescent="0.25">
      <c r="A899" s="16" t="s">
        <v>1487</v>
      </c>
      <c r="B899" s="15" t="s">
        <v>1486</v>
      </c>
      <c r="C899" s="15" t="s">
        <v>21</v>
      </c>
      <c r="D899" s="15"/>
      <c r="E899" s="22">
        <v>139000</v>
      </c>
      <c r="F899" s="22">
        <v>208395.75</v>
      </c>
      <c r="G899" s="23" t="s">
        <v>1</v>
      </c>
      <c r="H899" s="22" t="s">
        <v>1</v>
      </c>
      <c r="I899" s="22">
        <v>139000</v>
      </c>
      <c r="J899" s="22">
        <v>208395.75</v>
      </c>
      <c r="K899" s="22">
        <v>0</v>
      </c>
      <c r="L899" s="22">
        <v>0</v>
      </c>
    </row>
    <row r="900" spans="1:12" hidden="1" x14ac:dyDescent="0.25">
      <c r="A900" s="16" t="s">
        <v>1490</v>
      </c>
      <c r="B900" s="15" t="s">
        <v>1486</v>
      </c>
      <c r="C900" s="15" t="s">
        <v>21</v>
      </c>
      <c r="D900" s="15"/>
      <c r="E900" s="22">
        <v>0</v>
      </c>
      <c r="F900" s="22">
        <v>0</v>
      </c>
      <c r="G900" s="23">
        <v>18000</v>
      </c>
      <c r="H900" s="22">
        <v>29956.77175</v>
      </c>
      <c r="I900" s="22">
        <v>18000</v>
      </c>
      <c r="J900" s="22">
        <v>29956.77175</v>
      </c>
      <c r="K900" s="22">
        <v>0</v>
      </c>
      <c r="L900" s="22">
        <v>0</v>
      </c>
    </row>
    <row r="901" spans="1:12" hidden="1" x14ac:dyDescent="0.25">
      <c r="A901" s="16" t="s">
        <v>1491</v>
      </c>
      <c r="B901" s="15" t="s">
        <v>1486</v>
      </c>
      <c r="C901" s="15" t="s">
        <v>21</v>
      </c>
      <c r="D901" s="15"/>
      <c r="E901" s="22">
        <v>0</v>
      </c>
      <c r="F901" s="22">
        <v>0</v>
      </c>
      <c r="G901" s="23">
        <v>175500</v>
      </c>
      <c r="H901" s="22">
        <v>296355.65210000001</v>
      </c>
      <c r="I901" s="22">
        <v>175500</v>
      </c>
      <c r="J901" s="22">
        <v>296355.65210000001</v>
      </c>
      <c r="K901" s="22">
        <v>0</v>
      </c>
      <c r="L901" s="22">
        <v>0</v>
      </c>
    </row>
    <row r="902" spans="1:12" hidden="1" x14ac:dyDescent="0.25">
      <c r="A902" s="16" t="s">
        <v>1492</v>
      </c>
      <c r="B902" s="15" t="s">
        <v>1486</v>
      </c>
      <c r="C902" s="15" t="s">
        <v>21</v>
      </c>
      <c r="D902" s="15"/>
      <c r="E902" s="22">
        <v>0</v>
      </c>
      <c r="F902" s="22">
        <v>0</v>
      </c>
      <c r="G902" s="23">
        <v>58500</v>
      </c>
      <c r="H902" s="22">
        <v>97360.386580000006</v>
      </c>
      <c r="I902" s="22">
        <v>58500</v>
      </c>
      <c r="J902" s="22">
        <v>97360.386580000006</v>
      </c>
      <c r="K902" s="22">
        <v>0</v>
      </c>
      <c r="L902" s="22">
        <v>0</v>
      </c>
    </row>
    <row r="903" spans="1:12" hidden="1" x14ac:dyDescent="0.25">
      <c r="A903" s="16" t="s">
        <v>1497</v>
      </c>
      <c r="B903" s="15" t="s">
        <v>1494</v>
      </c>
      <c r="C903" s="15" t="s">
        <v>21</v>
      </c>
      <c r="D903" s="15"/>
      <c r="E903" s="22">
        <v>36000</v>
      </c>
      <c r="F903" s="22">
        <v>53689.32</v>
      </c>
      <c r="G903" s="23" t="s">
        <v>1</v>
      </c>
      <c r="H903" s="22" t="s">
        <v>1</v>
      </c>
      <c r="I903" s="22">
        <v>36000</v>
      </c>
      <c r="J903" s="22">
        <v>53689.32</v>
      </c>
      <c r="K903" s="22">
        <v>0</v>
      </c>
      <c r="L903" s="22">
        <v>0</v>
      </c>
    </row>
    <row r="904" spans="1:12" hidden="1" x14ac:dyDescent="0.25">
      <c r="A904" s="16" t="s">
        <v>1498</v>
      </c>
      <c r="B904" s="15" t="s">
        <v>1494</v>
      </c>
      <c r="C904" s="15" t="s">
        <v>21</v>
      </c>
      <c r="D904" s="15"/>
      <c r="E904" s="22">
        <v>1872000</v>
      </c>
      <c r="F904" s="22">
        <v>2791850.2560000001</v>
      </c>
      <c r="G904" s="23" t="s">
        <v>1</v>
      </c>
      <c r="H904" s="22" t="s">
        <v>1</v>
      </c>
      <c r="I904" s="22">
        <v>1872000</v>
      </c>
      <c r="J904" s="22">
        <v>2791850.2560000001</v>
      </c>
      <c r="K904" s="22">
        <v>0</v>
      </c>
      <c r="L904" s="22">
        <v>0</v>
      </c>
    </row>
    <row r="905" spans="1:12" hidden="1" x14ac:dyDescent="0.25">
      <c r="A905" s="16" t="s">
        <v>1499</v>
      </c>
      <c r="B905" s="15" t="s">
        <v>1494</v>
      </c>
      <c r="C905" s="15" t="s">
        <v>21</v>
      </c>
      <c r="D905" s="15"/>
      <c r="E905" s="22">
        <v>697500</v>
      </c>
      <c r="F905" s="22">
        <v>1040230.575</v>
      </c>
      <c r="G905" s="23" t="s">
        <v>1</v>
      </c>
      <c r="H905" s="22" t="s">
        <v>1</v>
      </c>
      <c r="I905" s="22">
        <v>697500</v>
      </c>
      <c r="J905" s="22">
        <v>1040230.575</v>
      </c>
      <c r="K905" s="22">
        <v>0</v>
      </c>
      <c r="L905" s="22">
        <v>0</v>
      </c>
    </row>
    <row r="906" spans="1:12" hidden="1" x14ac:dyDescent="0.25">
      <c r="A906" s="16" t="s">
        <v>1500</v>
      </c>
      <c r="B906" s="15" t="s">
        <v>1494</v>
      </c>
      <c r="C906" s="15" t="s">
        <v>21</v>
      </c>
      <c r="D906" s="15"/>
      <c r="E906" s="22">
        <v>4500</v>
      </c>
      <c r="F906" s="22">
        <v>7785</v>
      </c>
      <c r="G906" s="23" t="s">
        <v>1</v>
      </c>
      <c r="H906" s="22" t="s">
        <v>1</v>
      </c>
      <c r="I906" s="22">
        <v>4500</v>
      </c>
      <c r="J906" s="22">
        <v>7785</v>
      </c>
      <c r="K906" s="22">
        <v>0</v>
      </c>
      <c r="L906" s="22">
        <v>0</v>
      </c>
    </row>
    <row r="907" spans="1:12" hidden="1" x14ac:dyDescent="0.25">
      <c r="A907" s="16" t="s">
        <v>1501</v>
      </c>
      <c r="B907" s="15" t="s">
        <v>1494</v>
      </c>
      <c r="C907" s="15" t="s">
        <v>21</v>
      </c>
      <c r="D907" s="15"/>
      <c r="E907" s="22">
        <v>346500</v>
      </c>
      <c r="F907" s="22">
        <v>599445</v>
      </c>
      <c r="G907" s="23" t="s">
        <v>1</v>
      </c>
      <c r="H907" s="22" t="s">
        <v>1</v>
      </c>
      <c r="I907" s="22">
        <v>346500</v>
      </c>
      <c r="J907" s="22">
        <v>599445</v>
      </c>
      <c r="K907" s="22">
        <v>0</v>
      </c>
      <c r="L907" s="22">
        <v>0</v>
      </c>
    </row>
    <row r="908" spans="1:12" hidden="1" x14ac:dyDescent="0.25">
      <c r="A908" s="16" t="s">
        <v>1502</v>
      </c>
      <c r="B908" s="15" t="s">
        <v>1494</v>
      </c>
      <c r="C908" s="15" t="s">
        <v>21</v>
      </c>
      <c r="D908" s="15"/>
      <c r="E908" s="22">
        <v>22500</v>
      </c>
      <c r="F908" s="22">
        <v>38925</v>
      </c>
      <c r="G908" s="23" t="s">
        <v>1</v>
      </c>
      <c r="H908" s="22" t="s">
        <v>1</v>
      </c>
      <c r="I908" s="22">
        <v>22500</v>
      </c>
      <c r="J908" s="22">
        <v>38925</v>
      </c>
      <c r="K908" s="22">
        <v>0</v>
      </c>
      <c r="L908" s="22">
        <v>0</v>
      </c>
    </row>
    <row r="909" spans="1:12" hidden="1" x14ac:dyDescent="0.25">
      <c r="A909" s="16" t="s">
        <v>1503</v>
      </c>
      <c r="B909" s="15" t="s">
        <v>1494</v>
      </c>
      <c r="C909" s="15" t="s">
        <v>21</v>
      </c>
      <c r="D909" s="15"/>
      <c r="E909" s="22">
        <v>4500</v>
      </c>
      <c r="F909" s="22">
        <v>7785</v>
      </c>
      <c r="G909" s="23" t="s">
        <v>1</v>
      </c>
      <c r="H909" s="22" t="s">
        <v>1</v>
      </c>
      <c r="I909" s="22">
        <v>4500</v>
      </c>
      <c r="J909" s="22">
        <v>7785</v>
      </c>
      <c r="K909" s="22">
        <v>0</v>
      </c>
      <c r="L909" s="22">
        <v>0</v>
      </c>
    </row>
    <row r="910" spans="1:12" hidden="1" x14ac:dyDescent="0.25">
      <c r="A910" s="16" t="s">
        <v>1504</v>
      </c>
      <c r="B910" s="15" t="s">
        <v>1505</v>
      </c>
      <c r="C910" s="15" t="s">
        <v>21</v>
      </c>
      <c r="D910" s="15"/>
      <c r="E910" s="22">
        <v>4658000</v>
      </c>
      <c r="F910" s="22">
        <v>828425.3</v>
      </c>
      <c r="G910" s="23">
        <v>85000</v>
      </c>
      <c r="H910" s="22">
        <v>27938.9807</v>
      </c>
      <c r="I910" s="22">
        <v>4743000</v>
      </c>
      <c r="J910" s="22">
        <v>856364.2807</v>
      </c>
      <c r="K910" s="22">
        <v>0</v>
      </c>
      <c r="L910" s="22">
        <v>0</v>
      </c>
    </row>
    <row r="911" spans="1:12" hidden="1" x14ac:dyDescent="0.25">
      <c r="A911" s="16" t="s">
        <v>1506</v>
      </c>
      <c r="B911" s="15" t="s">
        <v>1505</v>
      </c>
      <c r="C911" s="15" t="s">
        <v>21</v>
      </c>
      <c r="D911" s="15"/>
      <c r="E911" s="22">
        <v>85000</v>
      </c>
      <c r="F911" s="22">
        <v>10303.700000000001</v>
      </c>
      <c r="G911" s="23">
        <v>17000</v>
      </c>
      <c r="H911" s="22">
        <v>5587.5690000000004</v>
      </c>
      <c r="I911" s="22">
        <v>102000</v>
      </c>
      <c r="J911" s="22">
        <v>15891.269</v>
      </c>
      <c r="K911" s="22">
        <v>0</v>
      </c>
      <c r="L911" s="22">
        <v>0</v>
      </c>
    </row>
    <row r="912" spans="1:12" hidden="1" x14ac:dyDescent="0.25">
      <c r="A912" s="16" t="s">
        <v>1507</v>
      </c>
      <c r="B912" s="15" t="s">
        <v>1505</v>
      </c>
      <c r="C912" s="15" t="s">
        <v>21</v>
      </c>
      <c r="D912" s="15"/>
      <c r="E912" s="22">
        <v>3655000</v>
      </c>
      <c r="F912" s="22">
        <v>907682.7</v>
      </c>
      <c r="G912" s="23">
        <v>833000</v>
      </c>
      <c r="H912" s="22">
        <v>264608.07016</v>
      </c>
      <c r="I912" s="22">
        <v>4488000</v>
      </c>
      <c r="J912" s="22">
        <v>1172290.7701600001</v>
      </c>
      <c r="K912" s="22">
        <v>0</v>
      </c>
      <c r="L912" s="22">
        <v>0</v>
      </c>
    </row>
    <row r="913" spans="1:12" hidden="1" x14ac:dyDescent="0.25">
      <c r="A913" s="16" t="s">
        <v>1508</v>
      </c>
      <c r="B913" s="15" t="s">
        <v>1505</v>
      </c>
      <c r="C913" s="15" t="s">
        <v>21</v>
      </c>
      <c r="D913" s="15"/>
      <c r="E913" s="22">
        <v>1343000</v>
      </c>
      <c r="F913" s="22">
        <v>395553.79</v>
      </c>
      <c r="G913" s="23">
        <v>476000</v>
      </c>
      <c r="H913" s="22">
        <v>150885.81982999999</v>
      </c>
      <c r="I913" s="22">
        <v>1819000</v>
      </c>
      <c r="J913" s="22">
        <v>546439.60982999997</v>
      </c>
      <c r="K913" s="22">
        <v>0</v>
      </c>
      <c r="L913" s="22">
        <v>0</v>
      </c>
    </row>
    <row r="914" spans="1:12" hidden="1" x14ac:dyDescent="0.25">
      <c r="A914" s="16" t="s">
        <v>1509</v>
      </c>
      <c r="B914" s="15" t="s">
        <v>1505</v>
      </c>
      <c r="C914" s="15" t="s">
        <v>21</v>
      </c>
      <c r="D914" s="15"/>
      <c r="E914" s="22">
        <v>0</v>
      </c>
      <c r="F914" s="22">
        <v>0</v>
      </c>
      <c r="G914" s="23">
        <v>51000</v>
      </c>
      <c r="H914" s="22">
        <v>16484.983339999999</v>
      </c>
      <c r="I914" s="22">
        <v>51000</v>
      </c>
      <c r="J914" s="22">
        <v>16484.983339999999</v>
      </c>
      <c r="K914" s="22">
        <v>0</v>
      </c>
      <c r="L914" s="22">
        <v>0</v>
      </c>
    </row>
    <row r="915" spans="1:12" hidden="1" x14ac:dyDescent="0.25">
      <c r="A915" s="16" t="s">
        <v>1510</v>
      </c>
      <c r="B915" s="15" t="s">
        <v>1505</v>
      </c>
      <c r="C915" s="15" t="s">
        <v>21</v>
      </c>
      <c r="D915" s="15"/>
      <c r="E915" s="22">
        <v>493000</v>
      </c>
      <c r="F915" s="22">
        <v>16012.64</v>
      </c>
      <c r="G915" s="23" t="s">
        <v>1</v>
      </c>
      <c r="H915" s="22" t="s">
        <v>1</v>
      </c>
      <c r="I915" s="22">
        <v>493000</v>
      </c>
      <c r="J915" s="22">
        <v>16012.64</v>
      </c>
      <c r="K915" s="22">
        <v>0</v>
      </c>
      <c r="L915" s="22">
        <v>0</v>
      </c>
    </row>
    <row r="916" spans="1:12" hidden="1" x14ac:dyDescent="0.25">
      <c r="A916" s="16" t="s">
        <v>1511</v>
      </c>
      <c r="B916" s="15" t="s">
        <v>1505</v>
      </c>
      <c r="C916" s="15" t="s">
        <v>21</v>
      </c>
      <c r="D916" s="15"/>
      <c r="E916" s="22">
        <v>34000</v>
      </c>
      <c r="F916" s="22">
        <v>10298.94</v>
      </c>
      <c r="G916" s="23" t="s">
        <v>1</v>
      </c>
      <c r="H916" s="22" t="s">
        <v>1</v>
      </c>
      <c r="I916" s="22">
        <v>34000</v>
      </c>
      <c r="J916" s="22">
        <v>10298.94</v>
      </c>
      <c r="K916" s="22">
        <v>0</v>
      </c>
      <c r="L916" s="22">
        <v>0</v>
      </c>
    </row>
    <row r="917" spans="1:12" hidden="1" x14ac:dyDescent="0.25">
      <c r="A917" s="16" t="s">
        <v>1512</v>
      </c>
      <c r="B917" s="15" t="s">
        <v>1505</v>
      </c>
      <c r="C917" s="15" t="s">
        <v>21</v>
      </c>
      <c r="D917" s="15"/>
      <c r="E917" s="22">
        <v>25891000</v>
      </c>
      <c r="F917" s="22">
        <v>7728722.4100000001</v>
      </c>
      <c r="G917" s="23" t="s">
        <v>1</v>
      </c>
      <c r="H917" s="22" t="s">
        <v>1</v>
      </c>
      <c r="I917" s="22">
        <v>25891000</v>
      </c>
      <c r="J917" s="22">
        <v>7728722.4100000001</v>
      </c>
      <c r="K917" s="22">
        <v>0</v>
      </c>
      <c r="L917" s="22">
        <v>0</v>
      </c>
    </row>
    <row r="918" spans="1:12" hidden="1" x14ac:dyDescent="0.25">
      <c r="A918" s="16" t="s">
        <v>1513</v>
      </c>
      <c r="B918" s="15" t="s">
        <v>1505</v>
      </c>
      <c r="C918" s="15" t="s">
        <v>21</v>
      </c>
      <c r="D918" s="15"/>
      <c r="E918" s="22">
        <v>3026000</v>
      </c>
      <c r="F918" s="22">
        <v>371562.54</v>
      </c>
      <c r="G918" s="23" t="s">
        <v>1</v>
      </c>
      <c r="H918" s="22" t="s">
        <v>1</v>
      </c>
      <c r="I918" s="22">
        <v>3026000</v>
      </c>
      <c r="J918" s="22">
        <v>371562.54</v>
      </c>
      <c r="K918" s="22">
        <v>0</v>
      </c>
      <c r="L918" s="22">
        <v>0</v>
      </c>
    </row>
    <row r="919" spans="1:12" hidden="1" x14ac:dyDescent="0.25">
      <c r="A919" s="16" t="s">
        <v>1514</v>
      </c>
      <c r="B919" s="15" t="s">
        <v>1505</v>
      </c>
      <c r="C919" s="15" t="s">
        <v>21</v>
      </c>
      <c r="D919" s="15"/>
      <c r="E919" s="22">
        <v>1360000</v>
      </c>
      <c r="F919" s="22">
        <v>404178.4</v>
      </c>
      <c r="G919" s="23">
        <v>6902000</v>
      </c>
      <c r="H919" s="22">
        <v>2234745.03119</v>
      </c>
      <c r="I919" s="22">
        <v>8262000</v>
      </c>
      <c r="J919" s="22">
        <v>2638923.4311899999</v>
      </c>
      <c r="K919" s="22">
        <v>0</v>
      </c>
      <c r="L919" s="22">
        <v>0</v>
      </c>
    </row>
    <row r="920" spans="1:12" hidden="1" x14ac:dyDescent="0.25">
      <c r="A920" s="16" t="s">
        <v>1515</v>
      </c>
      <c r="B920" s="15" t="s">
        <v>1505</v>
      </c>
      <c r="C920" s="15" t="s">
        <v>21</v>
      </c>
      <c r="D920" s="15"/>
      <c r="E920" s="22">
        <v>12257000</v>
      </c>
      <c r="F920" s="22">
        <v>3550852.9</v>
      </c>
      <c r="G920" s="23">
        <v>1632000</v>
      </c>
      <c r="H920" s="22">
        <v>513898.12531999999</v>
      </c>
      <c r="I920" s="22">
        <v>13889000</v>
      </c>
      <c r="J920" s="22">
        <v>4064751.02532</v>
      </c>
      <c r="K920" s="22">
        <v>0</v>
      </c>
      <c r="L920" s="22">
        <v>0</v>
      </c>
    </row>
    <row r="921" spans="1:12" hidden="1" x14ac:dyDescent="0.25">
      <c r="A921" s="16" t="s">
        <v>1518</v>
      </c>
      <c r="B921" s="15" t="s">
        <v>1519</v>
      </c>
      <c r="C921" s="15" t="s">
        <v>21</v>
      </c>
      <c r="D921" s="15"/>
      <c r="E921" s="22">
        <v>2000</v>
      </c>
      <c r="F921" s="22">
        <v>21075.8</v>
      </c>
      <c r="G921" s="23" t="s">
        <v>1</v>
      </c>
      <c r="H921" s="22" t="s">
        <v>1</v>
      </c>
      <c r="I921" s="22">
        <v>2000</v>
      </c>
      <c r="J921" s="22">
        <v>21075.8</v>
      </c>
      <c r="K921" s="22">
        <v>0</v>
      </c>
      <c r="L921" s="22">
        <v>0</v>
      </c>
    </row>
    <row r="922" spans="1:12" hidden="1" x14ac:dyDescent="0.25">
      <c r="A922" s="16" t="s">
        <v>1522</v>
      </c>
      <c r="B922" s="15" t="s">
        <v>1484</v>
      </c>
      <c r="C922" s="15" t="s">
        <v>21</v>
      </c>
      <c r="D922" s="15"/>
      <c r="E922" s="22">
        <v>1800</v>
      </c>
      <c r="F922" s="22">
        <v>16076.124</v>
      </c>
      <c r="G922" s="23">
        <v>8100</v>
      </c>
      <c r="H922" s="22">
        <v>73720.154349999997</v>
      </c>
      <c r="I922" s="22">
        <v>9900</v>
      </c>
      <c r="J922" s="22">
        <v>89796.278349999993</v>
      </c>
      <c r="K922" s="22">
        <v>0</v>
      </c>
      <c r="L922" s="22">
        <v>0</v>
      </c>
    </row>
    <row r="923" spans="1:12" hidden="1" x14ac:dyDescent="0.25">
      <c r="A923" s="16" t="s">
        <v>1532</v>
      </c>
      <c r="B923" s="15" t="s">
        <v>1414</v>
      </c>
      <c r="C923" s="15" t="s">
        <v>21</v>
      </c>
      <c r="D923" s="15"/>
      <c r="E923" s="22">
        <v>17000</v>
      </c>
      <c r="F923" s="22">
        <v>1755.08</v>
      </c>
      <c r="G923" s="23">
        <v>51000</v>
      </c>
      <c r="H923" s="22">
        <v>4526.6092600000002</v>
      </c>
      <c r="I923" s="22">
        <v>68000</v>
      </c>
      <c r="J923" s="22">
        <v>6281.6892600000001</v>
      </c>
      <c r="K923" s="22">
        <v>0</v>
      </c>
      <c r="L923" s="22">
        <v>0</v>
      </c>
    </row>
    <row r="924" spans="1:12" hidden="1" x14ac:dyDescent="0.25">
      <c r="A924" s="16" t="s">
        <v>1533</v>
      </c>
      <c r="B924" s="15" t="s">
        <v>1414</v>
      </c>
      <c r="C924" s="15" t="s">
        <v>21</v>
      </c>
      <c r="D924" s="15"/>
      <c r="E924" s="22">
        <v>0</v>
      </c>
      <c r="F924" s="22">
        <v>0</v>
      </c>
      <c r="G924" s="23">
        <v>578000</v>
      </c>
      <c r="H924" s="22">
        <v>60983.233039999999</v>
      </c>
      <c r="I924" s="22">
        <v>578000</v>
      </c>
      <c r="J924" s="22">
        <v>60983.233039999999</v>
      </c>
      <c r="K924" s="22">
        <v>0</v>
      </c>
      <c r="L924" s="22">
        <v>0</v>
      </c>
    </row>
    <row r="925" spans="1:12" hidden="1" x14ac:dyDescent="0.25">
      <c r="A925" s="16" t="s">
        <v>1534</v>
      </c>
      <c r="B925" s="15" t="s">
        <v>1459</v>
      </c>
      <c r="C925" s="15" t="s">
        <v>21</v>
      </c>
      <c r="D925" s="15"/>
      <c r="E925" s="22">
        <v>0</v>
      </c>
      <c r="F925" s="22">
        <v>0</v>
      </c>
      <c r="G925" s="23">
        <v>289000</v>
      </c>
      <c r="H925" s="22">
        <v>37808.35529</v>
      </c>
      <c r="I925" s="22">
        <v>289000</v>
      </c>
      <c r="J925" s="22">
        <v>37808.35529</v>
      </c>
      <c r="K925" s="22">
        <v>0</v>
      </c>
      <c r="L925" s="22">
        <v>0</v>
      </c>
    </row>
    <row r="926" spans="1:12" hidden="1" x14ac:dyDescent="0.25">
      <c r="A926" s="16" t="s">
        <v>1535</v>
      </c>
      <c r="B926" s="15" t="s">
        <v>1459</v>
      </c>
      <c r="C926" s="15" t="s">
        <v>21</v>
      </c>
      <c r="D926" s="15"/>
      <c r="E926" s="22">
        <v>0</v>
      </c>
      <c r="F926" s="22">
        <v>0</v>
      </c>
      <c r="G926" s="23">
        <v>2584000</v>
      </c>
      <c r="H926" s="22">
        <v>338049.67352000001</v>
      </c>
      <c r="I926" s="22">
        <v>2584000</v>
      </c>
      <c r="J926" s="22">
        <v>338049.67352000001</v>
      </c>
      <c r="K926" s="22">
        <v>0</v>
      </c>
      <c r="L926" s="22">
        <v>0</v>
      </c>
    </row>
    <row r="927" spans="1:12" hidden="1" x14ac:dyDescent="0.25">
      <c r="A927" s="16" t="s">
        <v>1536</v>
      </c>
      <c r="B927" s="15" t="s">
        <v>1459</v>
      </c>
      <c r="C927" s="15" t="s">
        <v>21</v>
      </c>
      <c r="D927" s="15"/>
      <c r="E927" s="22">
        <v>0</v>
      </c>
      <c r="F927" s="22">
        <v>0</v>
      </c>
      <c r="G927" s="23">
        <v>1836000</v>
      </c>
      <c r="H927" s="22">
        <v>236705.08764000001</v>
      </c>
      <c r="I927" s="22">
        <v>1836000</v>
      </c>
      <c r="J927" s="22">
        <v>236705.08764000001</v>
      </c>
      <c r="K927" s="22">
        <v>0</v>
      </c>
      <c r="L927" s="22">
        <v>0</v>
      </c>
    </row>
    <row r="928" spans="1:12" hidden="1" x14ac:dyDescent="0.25">
      <c r="A928" s="16" t="s">
        <v>1542</v>
      </c>
      <c r="B928" s="15" t="s">
        <v>1543</v>
      </c>
      <c r="C928" s="15" t="s">
        <v>21</v>
      </c>
      <c r="D928" s="15"/>
      <c r="E928" s="22">
        <v>0</v>
      </c>
      <c r="F928" s="22">
        <v>0</v>
      </c>
      <c r="G928" s="23">
        <v>900</v>
      </c>
      <c r="H928" s="22">
        <v>70.650000000000006</v>
      </c>
      <c r="I928" s="22">
        <v>900</v>
      </c>
      <c r="J928" s="22">
        <v>70.650000000000006</v>
      </c>
      <c r="K928" s="22">
        <v>0</v>
      </c>
      <c r="L928" s="22">
        <v>0</v>
      </c>
    </row>
    <row r="929" spans="1:12" hidden="1" x14ac:dyDescent="0.25">
      <c r="A929" s="16" t="s">
        <v>1545</v>
      </c>
      <c r="B929" s="15" t="s">
        <v>1459</v>
      </c>
      <c r="C929" s="15" t="s">
        <v>21</v>
      </c>
      <c r="D929" s="15"/>
      <c r="E929" s="22">
        <v>952000</v>
      </c>
      <c r="F929" s="22">
        <v>107033.36</v>
      </c>
      <c r="G929" s="23">
        <v>3128000</v>
      </c>
      <c r="H929" s="22">
        <v>356656.18758999999</v>
      </c>
      <c r="I929" s="22">
        <v>4080000</v>
      </c>
      <c r="J929" s="22">
        <v>463689.54758999997</v>
      </c>
      <c r="K929" s="22">
        <v>0</v>
      </c>
      <c r="L929" s="22">
        <v>0</v>
      </c>
    </row>
    <row r="930" spans="1:12" hidden="1" x14ac:dyDescent="0.25">
      <c r="A930" s="16" t="s">
        <v>1546</v>
      </c>
      <c r="B930" s="15" t="s">
        <v>1459</v>
      </c>
      <c r="C930" s="15" t="s">
        <v>21</v>
      </c>
      <c r="D930" s="15"/>
      <c r="E930" s="22">
        <v>0</v>
      </c>
      <c r="F930" s="22">
        <v>0</v>
      </c>
      <c r="G930" s="23">
        <v>527000</v>
      </c>
      <c r="H930" s="22">
        <v>60450.283839999996</v>
      </c>
      <c r="I930" s="22">
        <v>527000</v>
      </c>
      <c r="J930" s="22">
        <v>60450.283839999996</v>
      </c>
      <c r="K930" s="22">
        <v>0</v>
      </c>
      <c r="L930" s="22">
        <v>0</v>
      </c>
    </row>
    <row r="931" spans="1:12" hidden="1" x14ac:dyDescent="0.25">
      <c r="A931" s="16" t="s">
        <v>1547</v>
      </c>
      <c r="B931" s="15" t="s">
        <v>1459</v>
      </c>
      <c r="C931" s="15" t="s">
        <v>21</v>
      </c>
      <c r="D931" s="15"/>
      <c r="E931" s="22">
        <v>476000</v>
      </c>
      <c r="F931" s="22">
        <v>53678.52</v>
      </c>
      <c r="G931" s="23">
        <v>1530000</v>
      </c>
      <c r="H931" s="22">
        <v>175522.136</v>
      </c>
      <c r="I931" s="22">
        <v>2006000</v>
      </c>
      <c r="J931" s="22">
        <v>229200.65599999999</v>
      </c>
      <c r="K931" s="22">
        <v>0</v>
      </c>
      <c r="L931" s="22">
        <v>0</v>
      </c>
    </row>
    <row r="932" spans="1:12" hidden="1" x14ac:dyDescent="0.25">
      <c r="A932" s="16" t="s">
        <v>1551</v>
      </c>
      <c r="B932" s="15" t="s">
        <v>1468</v>
      </c>
      <c r="C932" s="15" t="s">
        <v>21</v>
      </c>
      <c r="D932" s="15"/>
      <c r="E932" s="22">
        <v>8000</v>
      </c>
      <c r="F932" s="22">
        <v>2650.48</v>
      </c>
      <c r="G932" s="23" t="s">
        <v>1</v>
      </c>
      <c r="H932" s="22" t="s">
        <v>1</v>
      </c>
      <c r="I932" s="22">
        <v>8000</v>
      </c>
      <c r="J932" s="22">
        <v>2650.48</v>
      </c>
      <c r="K932" s="22">
        <v>0</v>
      </c>
      <c r="L932" s="22">
        <v>0</v>
      </c>
    </row>
    <row r="933" spans="1:12" hidden="1" x14ac:dyDescent="0.25">
      <c r="A933" s="16" t="s">
        <v>1555</v>
      </c>
      <c r="B933" s="15" t="s">
        <v>1494</v>
      </c>
      <c r="C933" s="15" t="s">
        <v>21</v>
      </c>
      <c r="D933" s="15"/>
      <c r="E933" s="22">
        <v>63000</v>
      </c>
      <c r="F933" s="22">
        <v>93956.31</v>
      </c>
      <c r="G933" s="23" t="s">
        <v>1</v>
      </c>
      <c r="H933" s="22" t="s">
        <v>1</v>
      </c>
      <c r="I933" s="22">
        <v>63000</v>
      </c>
      <c r="J933" s="22">
        <v>93956.31</v>
      </c>
      <c r="K933" s="22">
        <v>0</v>
      </c>
      <c r="L933" s="22">
        <v>0</v>
      </c>
    </row>
    <row r="934" spans="1:12" hidden="1" x14ac:dyDescent="0.25">
      <c r="A934" s="16" t="s">
        <v>1556</v>
      </c>
      <c r="B934" s="15" t="s">
        <v>1494</v>
      </c>
      <c r="C934" s="15" t="s">
        <v>21</v>
      </c>
      <c r="D934" s="15"/>
      <c r="E934" s="22">
        <v>103500</v>
      </c>
      <c r="F934" s="22">
        <v>154356.79500000001</v>
      </c>
      <c r="G934" s="23" t="s">
        <v>1</v>
      </c>
      <c r="H934" s="22" t="s">
        <v>1</v>
      </c>
      <c r="I934" s="22">
        <v>103500</v>
      </c>
      <c r="J934" s="22">
        <v>154356.79500000001</v>
      </c>
      <c r="K934" s="22">
        <v>0</v>
      </c>
      <c r="L934" s="22">
        <v>0</v>
      </c>
    </row>
    <row r="935" spans="1:12" hidden="1" x14ac:dyDescent="0.25">
      <c r="A935" s="16" t="s">
        <v>1557</v>
      </c>
      <c r="B935" s="15" t="s">
        <v>1505</v>
      </c>
      <c r="C935" s="15" t="s">
        <v>21</v>
      </c>
      <c r="D935" s="15"/>
      <c r="E935" s="22">
        <v>34000</v>
      </c>
      <c r="F935" s="22">
        <v>10107.52</v>
      </c>
      <c r="G935" s="23" t="s">
        <v>1</v>
      </c>
      <c r="H935" s="22" t="s">
        <v>1</v>
      </c>
      <c r="I935" s="22">
        <v>34000</v>
      </c>
      <c r="J935" s="22">
        <v>10107.52</v>
      </c>
      <c r="K935" s="22">
        <v>0</v>
      </c>
      <c r="L935" s="22">
        <v>0</v>
      </c>
    </row>
    <row r="936" spans="1:12" hidden="1" x14ac:dyDescent="0.25">
      <c r="A936" s="16" t="s">
        <v>1558</v>
      </c>
      <c r="B936" s="15" t="s">
        <v>1459</v>
      </c>
      <c r="C936" s="15" t="s">
        <v>21</v>
      </c>
      <c r="D936" s="15"/>
      <c r="E936" s="22">
        <v>68000</v>
      </c>
      <c r="F936" s="22">
        <v>7626.88</v>
      </c>
      <c r="G936" s="23">
        <v>1037000</v>
      </c>
      <c r="H936" s="22">
        <v>118858.49132</v>
      </c>
      <c r="I936" s="22">
        <v>1105000</v>
      </c>
      <c r="J936" s="22">
        <v>126485.37132000001</v>
      </c>
      <c r="K936" s="22">
        <v>0</v>
      </c>
      <c r="L936" s="22">
        <v>0</v>
      </c>
    </row>
    <row r="937" spans="1:12" hidden="1" x14ac:dyDescent="0.25">
      <c r="A937" s="16" t="s">
        <v>1559</v>
      </c>
      <c r="B937" s="15" t="s">
        <v>1560</v>
      </c>
      <c r="C937" s="15" t="s">
        <v>21</v>
      </c>
      <c r="D937" s="15"/>
      <c r="E937" s="22">
        <v>900</v>
      </c>
      <c r="F937" s="22">
        <v>8344.2510000000002</v>
      </c>
      <c r="G937" s="23" t="s">
        <v>1</v>
      </c>
      <c r="H937" s="22" t="s">
        <v>1</v>
      </c>
      <c r="I937" s="22">
        <v>900</v>
      </c>
      <c r="J937" s="22">
        <v>8344.2510000000002</v>
      </c>
      <c r="K937" s="22">
        <v>0</v>
      </c>
      <c r="L937" s="22">
        <v>0</v>
      </c>
    </row>
    <row r="938" spans="1:12" hidden="1" x14ac:dyDescent="0.25">
      <c r="A938" s="16" t="s">
        <v>1562</v>
      </c>
      <c r="B938" s="15" t="s">
        <v>1563</v>
      </c>
      <c r="C938" s="15" t="s">
        <v>21</v>
      </c>
      <c r="D938" s="15"/>
      <c r="E938" s="22">
        <v>0</v>
      </c>
      <c r="F938" s="22">
        <v>0</v>
      </c>
      <c r="G938" s="23">
        <v>3600</v>
      </c>
      <c r="H938" s="22">
        <v>36000</v>
      </c>
      <c r="I938" s="22">
        <v>3600</v>
      </c>
      <c r="J938" s="22">
        <v>36000</v>
      </c>
      <c r="K938" s="22">
        <v>0</v>
      </c>
      <c r="L938" s="22">
        <v>0</v>
      </c>
    </row>
    <row r="939" spans="1:12" hidden="1" x14ac:dyDescent="0.25">
      <c r="A939" s="16" t="s">
        <v>1564</v>
      </c>
      <c r="B939" s="15" t="s">
        <v>1565</v>
      </c>
      <c r="C939" s="15" t="s">
        <v>21</v>
      </c>
      <c r="D939" s="15"/>
      <c r="E939" s="22">
        <v>0</v>
      </c>
      <c r="F939" s="22">
        <v>0</v>
      </c>
      <c r="G939" s="23">
        <v>85000</v>
      </c>
      <c r="H939" s="22">
        <v>11801.20717</v>
      </c>
      <c r="I939" s="22">
        <v>85000</v>
      </c>
      <c r="J939" s="22">
        <v>11801.20717</v>
      </c>
      <c r="K939" s="22">
        <v>0</v>
      </c>
      <c r="L939" s="22">
        <v>0</v>
      </c>
    </row>
    <row r="940" spans="1:12" hidden="1" x14ac:dyDescent="0.25">
      <c r="A940" s="16" t="s">
        <v>1567</v>
      </c>
      <c r="B940" s="15" t="s">
        <v>1553</v>
      </c>
      <c r="C940" s="15" t="s">
        <v>21</v>
      </c>
      <c r="D940" s="15"/>
      <c r="E940" s="22">
        <v>8000</v>
      </c>
      <c r="F940" s="22">
        <v>4383.04</v>
      </c>
      <c r="G940" s="23">
        <v>88000</v>
      </c>
      <c r="H940" s="22">
        <v>43952.529179999998</v>
      </c>
      <c r="I940" s="22">
        <v>96000</v>
      </c>
      <c r="J940" s="22">
        <v>48335.569179999999</v>
      </c>
      <c r="K940" s="22">
        <v>0</v>
      </c>
      <c r="L940" s="22">
        <v>0</v>
      </c>
    </row>
    <row r="941" spans="1:12" hidden="1" x14ac:dyDescent="0.25">
      <c r="A941" s="16" t="s">
        <v>1568</v>
      </c>
      <c r="B941" s="15" t="s">
        <v>1553</v>
      </c>
      <c r="C941" s="15" t="s">
        <v>21</v>
      </c>
      <c r="D941" s="15"/>
      <c r="E941" s="22">
        <v>0</v>
      </c>
      <c r="F941" s="22">
        <v>0</v>
      </c>
      <c r="G941" s="23">
        <v>4000</v>
      </c>
      <c r="H941" s="22">
        <v>1997.8228200000001</v>
      </c>
      <c r="I941" s="22">
        <v>4000</v>
      </c>
      <c r="J941" s="22">
        <v>1997.8228200000001</v>
      </c>
      <c r="K941" s="22">
        <v>0</v>
      </c>
      <c r="L941" s="22">
        <v>0</v>
      </c>
    </row>
    <row r="942" spans="1:12" hidden="1" x14ac:dyDescent="0.25">
      <c r="A942" s="16" t="s">
        <v>1569</v>
      </c>
      <c r="B942" s="15" t="s">
        <v>1459</v>
      </c>
      <c r="C942" s="15" t="s">
        <v>21</v>
      </c>
      <c r="D942" s="15"/>
      <c r="E942" s="22">
        <v>0</v>
      </c>
      <c r="F942" s="22">
        <v>0</v>
      </c>
      <c r="G942" s="23">
        <v>68000</v>
      </c>
      <c r="H942" s="22">
        <v>8024</v>
      </c>
      <c r="I942" s="22">
        <v>68000</v>
      </c>
      <c r="J942" s="22">
        <v>8024</v>
      </c>
      <c r="K942" s="22">
        <v>0</v>
      </c>
      <c r="L942" s="22">
        <v>0</v>
      </c>
    </row>
    <row r="943" spans="1:12" hidden="1" x14ac:dyDescent="0.25">
      <c r="A943" s="16" t="s">
        <v>1570</v>
      </c>
      <c r="B943" s="15" t="s">
        <v>1459</v>
      </c>
      <c r="C943" s="15" t="s">
        <v>21</v>
      </c>
      <c r="D943" s="15"/>
      <c r="E943" s="22">
        <v>0</v>
      </c>
      <c r="F943" s="22">
        <v>0</v>
      </c>
      <c r="G943" s="23">
        <v>17000</v>
      </c>
      <c r="H943" s="22">
        <v>2223.8204700000001</v>
      </c>
      <c r="I943" s="22">
        <v>17000</v>
      </c>
      <c r="J943" s="22">
        <v>2223.8204700000001</v>
      </c>
      <c r="K943" s="22">
        <v>0</v>
      </c>
      <c r="L943" s="22">
        <v>0</v>
      </c>
    </row>
    <row r="944" spans="1:12" hidden="1" x14ac:dyDescent="0.25">
      <c r="A944" s="16" t="s">
        <v>1571</v>
      </c>
      <c r="B944" s="15" t="s">
        <v>1459</v>
      </c>
      <c r="C944" s="15" t="s">
        <v>21</v>
      </c>
      <c r="D944" s="15"/>
      <c r="E944" s="22">
        <v>17000</v>
      </c>
      <c r="F944" s="22">
        <v>1922.19</v>
      </c>
      <c r="G944" s="23" t="s">
        <v>1</v>
      </c>
      <c r="H944" s="22" t="s">
        <v>1</v>
      </c>
      <c r="I944" s="22">
        <v>17000</v>
      </c>
      <c r="J944" s="22">
        <v>1922.19</v>
      </c>
      <c r="K944" s="22">
        <v>0</v>
      </c>
      <c r="L944" s="22">
        <v>0</v>
      </c>
    </row>
    <row r="945" spans="1:12" hidden="1" x14ac:dyDescent="0.25">
      <c r="A945" s="16" t="s">
        <v>1572</v>
      </c>
      <c r="B945" s="15" t="s">
        <v>1505</v>
      </c>
      <c r="C945" s="15" t="s">
        <v>21</v>
      </c>
      <c r="D945" s="15"/>
      <c r="E945" s="22">
        <v>0</v>
      </c>
      <c r="F945" s="22">
        <v>0</v>
      </c>
      <c r="G945" s="23">
        <v>68000</v>
      </c>
      <c r="H945" s="22">
        <v>21758.61895</v>
      </c>
      <c r="I945" s="22">
        <v>68000</v>
      </c>
      <c r="J945" s="22">
        <v>21758.61895</v>
      </c>
      <c r="K945" s="22">
        <v>0</v>
      </c>
      <c r="L945" s="22">
        <v>0</v>
      </c>
    </row>
    <row r="946" spans="1:12" hidden="1" x14ac:dyDescent="0.25">
      <c r="A946" s="16" t="s">
        <v>1573</v>
      </c>
      <c r="B946" s="15" t="s">
        <v>1505</v>
      </c>
      <c r="C946" s="15" t="s">
        <v>21</v>
      </c>
      <c r="D946" s="15"/>
      <c r="E946" s="22">
        <v>340000</v>
      </c>
      <c r="F946" s="22">
        <v>105549.6</v>
      </c>
      <c r="G946" s="23">
        <v>884000</v>
      </c>
      <c r="H946" s="22">
        <v>282863.97686</v>
      </c>
      <c r="I946" s="22">
        <v>1224000</v>
      </c>
      <c r="J946" s="22">
        <v>388413.57685999997</v>
      </c>
      <c r="K946" s="22">
        <v>0</v>
      </c>
      <c r="L946" s="22">
        <v>0</v>
      </c>
    </row>
    <row r="947" spans="1:12" hidden="1" x14ac:dyDescent="0.25">
      <c r="A947" s="16" t="s">
        <v>1574</v>
      </c>
      <c r="B947" s="15" t="s">
        <v>1505</v>
      </c>
      <c r="C947" s="15" t="s">
        <v>21</v>
      </c>
      <c r="D947" s="15"/>
      <c r="E947" s="22">
        <v>0</v>
      </c>
      <c r="F947" s="22">
        <v>0</v>
      </c>
      <c r="G947" s="23">
        <v>34000</v>
      </c>
      <c r="H947" s="22">
        <v>10879.30948</v>
      </c>
      <c r="I947" s="22">
        <v>34000</v>
      </c>
      <c r="J947" s="22">
        <v>10879.30948</v>
      </c>
      <c r="K947" s="22">
        <v>0</v>
      </c>
      <c r="L947" s="22">
        <v>0</v>
      </c>
    </row>
    <row r="948" spans="1:12" hidden="1" x14ac:dyDescent="0.25">
      <c r="A948" s="16" t="s">
        <v>1575</v>
      </c>
      <c r="B948" s="15" t="s">
        <v>1563</v>
      </c>
      <c r="C948" s="15" t="s">
        <v>21</v>
      </c>
      <c r="D948" s="15"/>
      <c r="E948" s="22">
        <v>38700</v>
      </c>
      <c r="F948" s="22">
        <v>345636.66600000003</v>
      </c>
      <c r="G948" s="23" t="s">
        <v>1</v>
      </c>
      <c r="H948" s="22" t="s">
        <v>1</v>
      </c>
      <c r="I948" s="22">
        <v>38700</v>
      </c>
      <c r="J948" s="22">
        <v>345636.66600000003</v>
      </c>
      <c r="K948" s="22">
        <v>0</v>
      </c>
      <c r="L948" s="22">
        <v>0</v>
      </c>
    </row>
    <row r="949" spans="1:12" hidden="1" x14ac:dyDescent="0.25">
      <c r="A949" s="16" t="s">
        <v>1579</v>
      </c>
      <c r="B949" s="15" t="s">
        <v>1505</v>
      </c>
      <c r="C949" s="15" t="s">
        <v>21</v>
      </c>
      <c r="D949" s="15"/>
      <c r="E949" s="22">
        <v>0</v>
      </c>
      <c r="F949" s="22">
        <v>0</v>
      </c>
      <c r="G949" s="23">
        <v>34000</v>
      </c>
      <c r="H949" s="22">
        <v>10879.30948</v>
      </c>
      <c r="I949" s="22">
        <v>34000</v>
      </c>
      <c r="J949" s="22">
        <v>10879.30948</v>
      </c>
      <c r="K949" s="22">
        <v>0</v>
      </c>
      <c r="L949" s="22">
        <v>0</v>
      </c>
    </row>
    <row r="950" spans="1:12" hidden="1" x14ac:dyDescent="0.25">
      <c r="A950" s="16" t="s">
        <v>1580</v>
      </c>
      <c r="B950" s="15" t="s">
        <v>1414</v>
      </c>
      <c r="C950" s="15" t="s">
        <v>21</v>
      </c>
      <c r="D950" s="15"/>
      <c r="E950" s="22">
        <v>0</v>
      </c>
      <c r="F950" s="22">
        <v>0</v>
      </c>
      <c r="G950" s="23">
        <v>34000</v>
      </c>
      <c r="H950" s="22">
        <v>3017.7712999999999</v>
      </c>
      <c r="I950" s="22">
        <v>34000</v>
      </c>
      <c r="J950" s="22">
        <v>3017.7712999999999</v>
      </c>
      <c r="K950" s="22">
        <v>0</v>
      </c>
      <c r="L950" s="22">
        <v>0</v>
      </c>
    </row>
    <row r="951" spans="1:12" hidden="1" x14ac:dyDescent="0.25">
      <c r="A951" s="16" t="s">
        <v>1584</v>
      </c>
      <c r="B951" s="15" t="s">
        <v>1505</v>
      </c>
      <c r="C951" s="15" t="s">
        <v>21</v>
      </c>
      <c r="D951" s="15"/>
      <c r="E951" s="22">
        <v>0</v>
      </c>
      <c r="F951" s="22">
        <v>0</v>
      </c>
      <c r="G951" s="23">
        <v>34000</v>
      </c>
      <c r="H951" s="22" t="s">
        <v>1</v>
      </c>
      <c r="I951" s="22">
        <v>34000</v>
      </c>
      <c r="J951" s="22" t="s">
        <v>1</v>
      </c>
      <c r="K951" s="22">
        <v>0</v>
      </c>
      <c r="L951" s="22">
        <v>0</v>
      </c>
    </row>
    <row r="952" spans="1:12" hidden="1" x14ac:dyDescent="0.25">
      <c r="A952" s="16" t="s">
        <v>1585</v>
      </c>
      <c r="B952" s="15" t="s">
        <v>1505</v>
      </c>
      <c r="C952" s="15" t="s">
        <v>21</v>
      </c>
      <c r="D952" s="15"/>
      <c r="E952" s="22">
        <v>102000</v>
      </c>
      <c r="F952" s="22">
        <v>397.8</v>
      </c>
      <c r="G952" s="23" t="s">
        <v>1</v>
      </c>
      <c r="H952" s="22" t="s">
        <v>1</v>
      </c>
      <c r="I952" s="22">
        <v>102000</v>
      </c>
      <c r="J952" s="22">
        <v>397.8</v>
      </c>
      <c r="K952" s="22">
        <v>0</v>
      </c>
      <c r="L952" s="22">
        <v>0</v>
      </c>
    </row>
    <row r="953" spans="1:12" hidden="1" x14ac:dyDescent="0.25">
      <c r="A953" s="16" t="s">
        <v>1586</v>
      </c>
      <c r="B953" s="15" t="s">
        <v>1459</v>
      </c>
      <c r="C953" s="15" t="s">
        <v>21</v>
      </c>
      <c r="D953" s="15"/>
      <c r="E953" s="22">
        <v>17000</v>
      </c>
      <c r="F953" s="22">
        <v>1922.19</v>
      </c>
      <c r="G953" s="23" t="s">
        <v>1</v>
      </c>
      <c r="H953" s="22" t="s">
        <v>1</v>
      </c>
      <c r="I953" s="22">
        <v>17000</v>
      </c>
      <c r="J953" s="22">
        <v>1922.19</v>
      </c>
      <c r="K953" s="22">
        <v>0</v>
      </c>
      <c r="L953" s="22">
        <v>0</v>
      </c>
    </row>
    <row r="954" spans="1:12" hidden="1" x14ac:dyDescent="0.25">
      <c r="A954" s="16" t="s">
        <v>1587</v>
      </c>
      <c r="B954" s="15" t="s">
        <v>1459</v>
      </c>
      <c r="C954" s="15" t="s">
        <v>21</v>
      </c>
      <c r="D954" s="15"/>
      <c r="E954" s="22">
        <v>34000</v>
      </c>
      <c r="F954" s="22">
        <v>3844.38</v>
      </c>
      <c r="G954" s="23">
        <v>34000</v>
      </c>
      <c r="H954" s="22">
        <v>4448.2088199999998</v>
      </c>
      <c r="I954" s="22">
        <v>68000</v>
      </c>
      <c r="J954" s="22">
        <v>8292.5888200000009</v>
      </c>
      <c r="K954" s="22">
        <v>0</v>
      </c>
      <c r="L954" s="22">
        <v>0</v>
      </c>
    </row>
    <row r="955" spans="1:12" hidden="1" x14ac:dyDescent="0.25">
      <c r="A955" s="16" t="s">
        <v>1588</v>
      </c>
      <c r="B955" s="15" t="s">
        <v>1565</v>
      </c>
      <c r="C955" s="15" t="s">
        <v>21</v>
      </c>
      <c r="D955" s="15"/>
      <c r="E955" s="22">
        <v>0</v>
      </c>
      <c r="F955" s="22">
        <v>0</v>
      </c>
      <c r="G955" s="23">
        <v>459000</v>
      </c>
      <c r="H955" s="22">
        <v>62188.114350000003</v>
      </c>
      <c r="I955" s="22">
        <v>459000</v>
      </c>
      <c r="J955" s="22">
        <v>62188.114350000003</v>
      </c>
      <c r="K955" s="22">
        <v>0</v>
      </c>
      <c r="L955" s="22">
        <v>0</v>
      </c>
    </row>
    <row r="956" spans="1:12" hidden="1" x14ac:dyDescent="0.25">
      <c r="A956" s="16" t="s">
        <v>1589</v>
      </c>
      <c r="B956" s="15" t="s">
        <v>1565</v>
      </c>
      <c r="C956" s="15" t="s">
        <v>21</v>
      </c>
      <c r="D956" s="15"/>
      <c r="E956" s="22">
        <v>0</v>
      </c>
      <c r="F956" s="22">
        <v>0</v>
      </c>
      <c r="G956" s="23">
        <v>3162000</v>
      </c>
      <c r="H956" s="22">
        <v>463307.77302999998</v>
      </c>
      <c r="I956" s="22">
        <v>3162000</v>
      </c>
      <c r="J956" s="22">
        <v>463307.77302999998</v>
      </c>
      <c r="K956" s="22">
        <v>0</v>
      </c>
      <c r="L956" s="22">
        <v>0</v>
      </c>
    </row>
    <row r="957" spans="1:12" hidden="1" x14ac:dyDescent="0.25">
      <c r="A957" s="16" t="s">
        <v>1595</v>
      </c>
      <c r="B957" s="15" t="s">
        <v>1596</v>
      </c>
      <c r="C957" s="15" t="s">
        <v>21</v>
      </c>
      <c r="D957" s="15"/>
      <c r="E957" s="22">
        <v>0</v>
      </c>
      <c r="F957" s="22">
        <v>0</v>
      </c>
      <c r="G957" s="23">
        <v>5000</v>
      </c>
      <c r="H957" s="22">
        <v>80159.299499999994</v>
      </c>
      <c r="I957" s="22">
        <v>5000</v>
      </c>
      <c r="J957" s="22">
        <v>80159.299499999994</v>
      </c>
      <c r="K957" s="22">
        <v>0</v>
      </c>
      <c r="L957" s="22">
        <v>0</v>
      </c>
    </row>
    <row r="958" spans="1:12" hidden="1" x14ac:dyDescent="0.25">
      <c r="A958" s="16" t="s">
        <v>1600</v>
      </c>
      <c r="B958" s="15" t="s">
        <v>1565</v>
      </c>
      <c r="C958" s="15" t="s">
        <v>21</v>
      </c>
      <c r="D958" s="15"/>
      <c r="E958" s="22">
        <v>0</v>
      </c>
      <c r="F958" s="22">
        <v>0</v>
      </c>
      <c r="G958" s="23">
        <v>3757000</v>
      </c>
      <c r="H958" s="22">
        <v>516223.81822000002</v>
      </c>
      <c r="I958" s="22">
        <v>3757000</v>
      </c>
      <c r="J958" s="22">
        <v>516223.81822000002</v>
      </c>
      <c r="K958" s="22">
        <v>0</v>
      </c>
      <c r="L958" s="22">
        <v>0</v>
      </c>
    </row>
    <row r="959" spans="1:12" hidden="1" x14ac:dyDescent="0.25">
      <c r="A959" s="16" t="s">
        <v>1601</v>
      </c>
      <c r="B959" s="15" t="s">
        <v>1565</v>
      </c>
      <c r="C959" s="15" t="s">
        <v>21</v>
      </c>
      <c r="D959" s="15"/>
      <c r="E959" s="22">
        <v>0</v>
      </c>
      <c r="F959" s="22">
        <v>0</v>
      </c>
      <c r="G959" s="23">
        <v>18292000</v>
      </c>
      <c r="H959" s="22">
        <v>2443100.1386799999</v>
      </c>
      <c r="I959" s="22">
        <v>18292000</v>
      </c>
      <c r="J959" s="22">
        <v>2443100.1386799999</v>
      </c>
      <c r="K959" s="22">
        <v>0</v>
      </c>
      <c r="L959" s="22">
        <v>0</v>
      </c>
    </row>
    <row r="960" spans="1:12" hidden="1" x14ac:dyDescent="0.25">
      <c r="A960" s="16" t="s">
        <v>1603</v>
      </c>
      <c r="B960" s="15" t="s">
        <v>1565</v>
      </c>
      <c r="C960" s="15" t="s">
        <v>21</v>
      </c>
      <c r="D960" s="15"/>
      <c r="E960" s="22">
        <v>0</v>
      </c>
      <c r="F960" s="22">
        <v>0</v>
      </c>
      <c r="G960" s="23">
        <v>70788000</v>
      </c>
      <c r="H960" s="22">
        <v>10149392.887739999</v>
      </c>
      <c r="I960" s="22">
        <v>70788000</v>
      </c>
      <c r="J960" s="22">
        <v>10149392.887739999</v>
      </c>
      <c r="K960" s="22">
        <v>0</v>
      </c>
      <c r="L960" s="22">
        <v>0</v>
      </c>
    </row>
    <row r="961" spans="1:12" hidden="1" x14ac:dyDescent="0.25">
      <c r="A961" s="16" t="s">
        <v>1604</v>
      </c>
      <c r="B961" s="15" t="s">
        <v>1526</v>
      </c>
      <c r="C961" s="15" t="s">
        <v>21</v>
      </c>
      <c r="D961" s="15"/>
      <c r="E961" s="22">
        <v>0</v>
      </c>
      <c r="F961" s="22">
        <v>0</v>
      </c>
      <c r="G961" s="23">
        <v>13000</v>
      </c>
      <c r="H961" s="22">
        <v>126383.43644</v>
      </c>
      <c r="I961" s="22">
        <v>13000</v>
      </c>
      <c r="J961" s="22">
        <v>126383.43644</v>
      </c>
      <c r="K961" s="22">
        <v>0</v>
      </c>
      <c r="L961" s="22">
        <v>0</v>
      </c>
    </row>
    <row r="962" spans="1:12" hidden="1" x14ac:dyDescent="0.25">
      <c r="A962" s="16" t="s">
        <v>1605</v>
      </c>
      <c r="B962" s="15" t="s">
        <v>1526</v>
      </c>
      <c r="C962" s="15" t="s">
        <v>21</v>
      </c>
      <c r="D962" s="15"/>
      <c r="E962" s="22">
        <v>0</v>
      </c>
      <c r="F962" s="22">
        <v>0</v>
      </c>
      <c r="G962" s="23">
        <v>5000</v>
      </c>
      <c r="H962" s="22">
        <v>48386.881500000003</v>
      </c>
      <c r="I962" s="22">
        <v>5000</v>
      </c>
      <c r="J962" s="22">
        <v>48386.881500000003</v>
      </c>
      <c r="K962" s="22">
        <v>0</v>
      </c>
      <c r="L962" s="22">
        <v>0</v>
      </c>
    </row>
    <row r="963" spans="1:12" hidden="1" x14ac:dyDescent="0.25">
      <c r="A963" s="16" t="s">
        <v>1609</v>
      </c>
      <c r="B963" s="15" t="s">
        <v>1565</v>
      </c>
      <c r="C963" s="15" t="s">
        <v>21</v>
      </c>
      <c r="D963" s="15"/>
      <c r="E963" s="22">
        <v>0</v>
      </c>
      <c r="F963" s="22">
        <v>0</v>
      </c>
      <c r="G963" s="23">
        <v>2040000</v>
      </c>
      <c r="H963" s="22">
        <v>367793.94297999999</v>
      </c>
      <c r="I963" s="22">
        <v>2040000</v>
      </c>
      <c r="J963" s="22">
        <v>367793.94297999999</v>
      </c>
      <c r="K963" s="22">
        <v>0</v>
      </c>
      <c r="L963" s="22">
        <v>0</v>
      </c>
    </row>
    <row r="964" spans="1:12" hidden="1" x14ac:dyDescent="0.25">
      <c r="A964" s="16" t="s">
        <v>1612</v>
      </c>
      <c r="B964" s="15" t="s">
        <v>1611</v>
      </c>
      <c r="C964" s="15" t="s">
        <v>21</v>
      </c>
      <c r="D964" s="15"/>
      <c r="E964" s="22">
        <v>0</v>
      </c>
      <c r="F964" s="22">
        <v>0</v>
      </c>
      <c r="G964" s="23">
        <v>9000</v>
      </c>
      <c r="H964" s="22">
        <v>20179.62</v>
      </c>
      <c r="I964" s="22">
        <v>9000</v>
      </c>
      <c r="J964" s="22">
        <v>20179.62</v>
      </c>
      <c r="K964" s="22">
        <v>0</v>
      </c>
      <c r="L964" s="22">
        <v>0</v>
      </c>
    </row>
    <row r="965" spans="1:12" hidden="1" x14ac:dyDescent="0.25">
      <c r="A965" s="16" t="s">
        <v>1613</v>
      </c>
      <c r="B965" s="15" t="s">
        <v>1494</v>
      </c>
      <c r="C965" s="15" t="s">
        <v>21</v>
      </c>
      <c r="D965" s="15"/>
      <c r="E965" s="22">
        <v>0</v>
      </c>
      <c r="F965" s="22">
        <v>0</v>
      </c>
      <c r="G965" s="23">
        <v>36000</v>
      </c>
      <c r="H965" s="22">
        <v>60233.292000000001</v>
      </c>
      <c r="I965" s="22">
        <v>36000</v>
      </c>
      <c r="J965" s="22">
        <v>60233.292000000001</v>
      </c>
      <c r="K965" s="22">
        <v>0</v>
      </c>
      <c r="L965" s="22">
        <v>0</v>
      </c>
    </row>
    <row r="966" spans="1:12" hidden="1" x14ac:dyDescent="0.25">
      <c r="A966" s="16" t="s">
        <v>1615</v>
      </c>
      <c r="B966" s="15" t="s">
        <v>1494</v>
      </c>
      <c r="C966" s="15" t="s">
        <v>21</v>
      </c>
      <c r="D966" s="15"/>
      <c r="E966" s="22">
        <v>0</v>
      </c>
      <c r="F966" s="22">
        <v>0</v>
      </c>
      <c r="G966" s="23">
        <v>18000</v>
      </c>
      <c r="H966" s="22">
        <v>26844.714</v>
      </c>
      <c r="I966" s="22">
        <v>18000</v>
      </c>
      <c r="J966" s="22">
        <v>26844.714</v>
      </c>
      <c r="K966" s="22">
        <v>0</v>
      </c>
      <c r="L966" s="22">
        <v>0</v>
      </c>
    </row>
    <row r="967" spans="1:12" hidden="1" x14ac:dyDescent="0.25">
      <c r="A967" s="16" t="s">
        <v>1616</v>
      </c>
      <c r="B967" s="15" t="s">
        <v>1494</v>
      </c>
      <c r="C967" s="15" t="s">
        <v>21</v>
      </c>
      <c r="D967" s="15"/>
      <c r="E967" s="22">
        <v>0</v>
      </c>
      <c r="F967" s="22">
        <v>0</v>
      </c>
      <c r="G967" s="23">
        <v>162000</v>
      </c>
      <c r="H967" s="22">
        <v>241601.94</v>
      </c>
      <c r="I967" s="22">
        <v>162000</v>
      </c>
      <c r="J967" s="22">
        <v>241601.94</v>
      </c>
      <c r="K967" s="22">
        <v>0</v>
      </c>
      <c r="L967" s="22">
        <v>0</v>
      </c>
    </row>
    <row r="968" spans="1:12" hidden="1" x14ac:dyDescent="0.25">
      <c r="A968" s="16" t="s">
        <v>1617</v>
      </c>
      <c r="B968" s="15" t="s">
        <v>1494</v>
      </c>
      <c r="C968" s="15" t="s">
        <v>21</v>
      </c>
      <c r="D968" s="15"/>
      <c r="E968" s="22">
        <v>0</v>
      </c>
      <c r="F968" s="22">
        <v>0</v>
      </c>
      <c r="G968" s="23">
        <v>18000</v>
      </c>
      <c r="H968" s="22">
        <v>31140</v>
      </c>
      <c r="I968" s="22">
        <v>18000</v>
      </c>
      <c r="J968" s="22">
        <v>31140</v>
      </c>
      <c r="K968" s="22">
        <v>0</v>
      </c>
      <c r="L968" s="22">
        <v>0</v>
      </c>
    </row>
    <row r="969" spans="1:12" hidden="1" x14ac:dyDescent="0.25">
      <c r="A969" s="16" t="s">
        <v>1618</v>
      </c>
      <c r="B969" s="15" t="s">
        <v>1494</v>
      </c>
      <c r="C969" s="15" t="s">
        <v>21</v>
      </c>
      <c r="D969" s="15"/>
      <c r="E969" s="22">
        <v>0</v>
      </c>
      <c r="F969" s="22">
        <v>0</v>
      </c>
      <c r="G969" s="23">
        <v>4500</v>
      </c>
      <c r="H969" s="22">
        <v>6711.165</v>
      </c>
      <c r="I969" s="22">
        <v>4500</v>
      </c>
      <c r="J969" s="22">
        <v>6711.165</v>
      </c>
      <c r="K969" s="22">
        <v>0</v>
      </c>
      <c r="L969" s="22">
        <v>0</v>
      </c>
    </row>
    <row r="970" spans="1:12" hidden="1" x14ac:dyDescent="0.25">
      <c r="A970" s="16" t="s">
        <v>1620</v>
      </c>
      <c r="B970" s="15" t="s">
        <v>1565</v>
      </c>
      <c r="C970" s="15" t="s">
        <v>21</v>
      </c>
      <c r="D970" s="15"/>
      <c r="E970" s="22">
        <v>0</v>
      </c>
      <c r="F970" s="22">
        <v>0</v>
      </c>
      <c r="G970" s="23">
        <v>17000</v>
      </c>
      <c r="H970" s="22">
        <v>2367.7830300000001</v>
      </c>
      <c r="I970" s="22">
        <v>17000</v>
      </c>
      <c r="J970" s="22">
        <v>2367.7830300000001</v>
      </c>
      <c r="K970" s="22">
        <v>0</v>
      </c>
      <c r="L970" s="22">
        <v>0</v>
      </c>
    </row>
    <row r="971" spans="1:12" hidden="1" x14ac:dyDescent="0.25">
      <c r="A971" s="16" t="s">
        <v>1621</v>
      </c>
      <c r="B971" s="15" t="s">
        <v>1565</v>
      </c>
      <c r="C971" s="15" t="s">
        <v>21</v>
      </c>
      <c r="D971" s="15"/>
      <c r="E971" s="22">
        <v>0</v>
      </c>
      <c r="F971" s="22">
        <v>0</v>
      </c>
      <c r="G971" s="23">
        <v>799000</v>
      </c>
      <c r="H971" s="22">
        <v>104655.7279</v>
      </c>
      <c r="I971" s="22">
        <v>799000</v>
      </c>
      <c r="J971" s="22">
        <v>104655.7279</v>
      </c>
      <c r="K971" s="22">
        <v>0</v>
      </c>
      <c r="L971" s="22">
        <v>0</v>
      </c>
    </row>
    <row r="972" spans="1:12" hidden="1" x14ac:dyDescent="0.25">
      <c r="A972" s="16" t="s">
        <v>1622</v>
      </c>
      <c r="B972" s="15" t="s">
        <v>1565</v>
      </c>
      <c r="C972" s="15" t="s">
        <v>21</v>
      </c>
      <c r="D972" s="15"/>
      <c r="E972" s="22">
        <v>0</v>
      </c>
      <c r="F972" s="22">
        <v>0</v>
      </c>
      <c r="G972" s="23">
        <v>2448000</v>
      </c>
      <c r="H972" s="22">
        <v>334142.26204</v>
      </c>
      <c r="I972" s="22">
        <v>2448000</v>
      </c>
      <c r="J972" s="22">
        <v>334142.26204</v>
      </c>
      <c r="K972" s="22">
        <v>0</v>
      </c>
      <c r="L972" s="22">
        <v>0</v>
      </c>
    </row>
    <row r="973" spans="1:12" hidden="1" x14ac:dyDescent="0.25">
      <c r="A973" s="16" t="s">
        <v>1623</v>
      </c>
      <c r="B973" s="15" t="s">
        <v>1565</v>
      </c>
      <c r="C973" s="15" t="s">
        <v>21</v>
      </c>
      <c r="D973" s="15"/>
      <c r="E973" s="22">
        <v>0</v>
      </c>
      <c r="F973" s="22">
        <v>0</v>
      </c>
      <c r="G973" s="23">
        <v>17000</v>
      </c>
      <c r="H973" s="22">
        <v>2367.7830300000001</v>
      </c>
      <c r="I973" s="22">
        <v>17000</v>
      </c>
      <c r="J973" s="22">
        <v>2367.7830300000001</v>
      </c>
      <c r="K973" s="22">
        <v>0</v>
      </c>
      <c r="L973" s="22">
        <v>0</v>
      </c>
    </row>
    <row r="974" spans="1:12" hidden="1" x14ac:dyDescent="0.25">
      <c r="A974" s="16" t="s">
        <v>1624</v>
      </c>
      <c r="B974" s="15" t="s">
        <v>1565</v>
      </c>
      <c r="C974" s="15" t="s">
        <v>21</v>
      </c>
      <c r="D974" s="15"/>
      <c r="E974" s="22">
        <v>0</v>
      </c>
      <c r="F974" s="22">
        <v>0</v>
      </c>
      <c r="G974" s="23">
        <v>850000</v>
      </c>
      <c r="H974" s="22">
        <v>118528.96156</v>
      </c>
      <c r="I974" s="22">
        <v>850000</v>
      </c>
      <c r="J974" s="22">
        <v>118528.96156</v>
      </c>
      <c r="K974" s="22">
        <v>0</v>
      </c>
      <c r="L974" s="22">
        <v>0</v>
      </c>
    </row>
    <row r="975" spans="1:12" hidden="1" x14ac:dyDescent="0.25">
      <c r="A975" s="16" t="s">
        <v>1627</v>
      </c>
      <c r="B975" s="15" t="s">
        <v>1468</v>
      </c>
      <c r="C975" s="15" t="s">
        <v>21</v>
      </c>
      <c r="D975" s="15"/>
      <c r="E975" s="22">
        <v>0</v>
      </c>
      <c r="F975" s="22">
        <v>0</v>
      </c>
      <c r="G975" s="23">
        <v>28000</v>
      </c>
      <c r="H975" s="22">
        <v>10211.306780000001</v>
      </c>
      <c r="I975" s="22">
        <v>28000</v>
      </c>
      <c r="J975" s="22">
        <v>10211.306780000001</v>
      </c>
      <c r="K975" s="22">
        <v>0</v>
      </c>
      <c r="L975" s="22">
        <v>0</v>
      </c>
    </row>
    <row r="976" spans="1:12" hidden="1" x14ac:dyDescent="0.25">
      <c r="A976" s="16" t="s">
        <v>1628</v>
      </c>
      <c r="B976" s="15" t="s">
        <v>1468</v>
      </c>
      <c r="C976" s="15" t="s">
        <v>21</v>
      </c>
      <c r="D976" s="15"/>
      <c r="E976" s="22">
        <v>0</v>
      </c>
      <c r="F976" s="22">
        <v>0</v>
      </c>
      <c r="G976" s="23">
        <v>192000</v>
      </c>
      <c r="H976" s="22">
        <v>70017.387719999999</v>
      </c>
      <c r="I976" s="22">
        <v>192000</v>
      </c>
      <c r="J976" s="22">
        <v>70017.387719999999</v>
      </c>
      <c r="K976" s="22">
        <v>0</v>
      </c>
      <c r="L976" s="22">
        <v>0</v>
      </c>
    </row>
    <row r="977" spans="1:12" hidden="1" x14ac:dyDescent="0.25">
      <c r="A977" s="16" t="s">
        <v>1629</v>
      </c>
      <c r="B977" s="15" t="s">
        <v>1468</v>
      </c>
      <c r="C977" s="15" t="s">
        <v>21</v>
      </c>
      <c r="D977" s="15"/>
      <c r="E977" s="22">
        <v>0</v>
      </c>
      <c r="F977" s="22">
        <v>0</v>
      </c>
      <c r="G977" s="23">
        <v>228000</v>
      </c>
      <c r="H977" s="22">
        <v>83145.399470000004</v>
      </c>
      <c r="I977" s="22">
        <v>228000</v>
      </c>
      <c r="J977" s="22">
        <v>83145.399470000004</v>
      </c>
      <c r="K977" s="22">
        <v>0</v>
      </c>
      <c r="L977" s="22">
        <v>0</v>
      </c>
    </row>
    <row r="978" spans="1:12" hidden="1" x14ac:dyDescent="0.25">
      <c r="A978" s="16" t="s">
        <v>1630</v>
      </c>
      <c r="B978" s="15" t="s">
        <v>1468</v>
      </c>
      <c r="C978" s="15" t="s">
        <v>21</v>
      </c>
      <c r="D978" s="15"/>
      <c r="E978" s="22">
        <v>0</v>
      </c>
      <c r="F978" s="22">
        <v>0</v>
      </c>
      <c r="G978" s="23">
        <v>204000</v>
      </c>
      <c r="H978" s="22">
        <v>74393.580929999996</v>
      </c>
      <c r="I978" s="22">
        <v>204000</v>
      </c>
      <c r="J978" s="22">
        <v>74393.580929999996</v>
      </c>
      <c r="K978" s="22">
        <v>0</v>
      </c>
      <c r="L978" s="22">
        <v>0</v>
      </c>
    </row>
    <row r="979" spans="1:12" hidden="1" x14ac:dyDescent="0.25">
      <c r="A979" s="16" t="s">
        <v>1631</v>
      </c>
      <c r="B979" s="15" t="s">
        <v>1459</v>
      </c>
      <c r="C979" s="15" t="s">
        <v>21</v>
      </c>
      <c r="D979" s="15"/>
      <c r="E979" s="22">
        <v>0</v>
      </c>
      <c r="F979" s="22">
        <v>0</v>
      </c>
      <c r="G979" s="23">
        <v>17000</v>
      </c>
      <c r="H979" s="22">
        <v>2223.8204700000001</v>
      </c>
      <c r="I979" s="22">
        <v>17000</v>
      </c>
      <c r="J979" s="22">
        <v>2223.8204700000001</v>
      </c>
      <c r="K979" s="22">
        <v>0</v>
      </c>
      <c r="L979" s="22">
        <v>0</v>
      </c>
    </row>
    <row r="980" spans="1:12" hidden="1" x14ac:dyDescent="0.25">
      <c r="A980" s="16" t="s">
        <v>1632</v>
      </c>
      <c r="B980" s="15" t="s">
        <v>1565</v>
      </c>
      <c r="C980" s="15" t="s">
        <v>21</v>
      </c>
      <c r="D980" s="15"/>
      <c r="E980" s="22">
        <v>0</v>
      </c>
      <c r="F980" s="22">
        <v>0</v>
      </c>
      <c r="G980" s="23">
        <v>17000</v>
      </c>
      <c r="H980" s="22">
        <v>2441.6918999999998</v>
      </c>
      <c r="I980" s="22">
        <v>17000</v>
      </c>
      <c r="J980" s="22">
        <v>2441.6918999999998</v>
      </c>
      <c r="K980" s="22">
        <v>0</v>
      </c>
      <c r="L980" s="22">
        <v>0</v>
      </c>
    </row>
    <row r="981" spans="1:12" hidden="1" x14ac:dyDescent="0.25">
      <c r="A981" s="16" t="s">
        <v>1633</v>
      </c>
      <c r="B981" s="15" t="s">
        <v>1565</v>
      </c>
      <c r="C981" s="15" t="s">
        <v>21</v>
      </c>
      <c r="D981" s="15"/>
      <c r="E981" s="22">
        <v>0</v>
      </c>
      <c r="F981" s="22">
        <v>0</v>
      </c>
      <c r="G981" s="23">
        <v>17000</v>
      </c>
      <c r="H981" s="22">
        <v>2441.6918999999998</v>
      </c>
      <c r="I981" s="22">
        <v>17000</v>
      </c>
      <c r="J981" s="22">
        <v>2441.6918999999998</v>
      </c>
      <c r="K981" s="22">
        <v>0</v>
      </c>
      <c r="L981" s="22">
        <v>0</v>
      </c>
    </row>
    <row r="982" spans="1:12" hidden="1" x14ac:dyDescent="0.25">
      <c r="A982" s="16" t="s">
        <v>1634</v>
      </c>
      <c r="B982" s="15" t="s">
        <v>1565</v>
      </c>
      <c r="C982" s="15" t="s">
        <v>21</v>
      </c>
      <c r="D982" s="15"/>
      <c r="E982" s="22">
        <v>0</v>
      </c>
      <c r="F982" s="22">
        <v>0</v>
      </c>
      <c r="G982" s="23">
        <v>646000</v>
      </c>
      <c r="H982" s="22">
        <v>86454.356090000001</v>
      </c>
      <c r="I982" s="22">
        <v>646000</v>
      </c>
      <c r="J982" s="22">
        <v>86454.356090000001</v>
      </c>
      <c r="K982" s="22">
        <v>0</v>
      </c>
      <c r="L982" s="22">
        <v>0</v>
      </c>
    </row>
    <row r="983" spans="1:12" hidden="1" x14ac:dyDescent="0.25">
      <c r="A983" s="16" t="s">
        <v>1635</v>
      </c>
      <c r="B983" s="15" t="s">
        <v>1565</v>
      </c>
      <c r="C983" s="15" t="s">
        <v>21</v>
      </c>
      <c r="D983" s="15"/>
      <c r="E983" s="22">
        <v>0</v>
      </c>
      <c r="F983" s="22">
        <v>0</v>
      </c>
      <c r="G983" s="23">
        <v>714000</v>
      </c>
      <c r="H983" s="22">
        <v>104449.56228</v>
      </c>
      <c r="I983" s="22">
        <v>714000</v>
      </c>
      <c r="J983" s="22">
        <v>104449.56228</v>
      </c>
      <c r="K983" s="22">
        <v>0</v>
      </c>
      <c r="L983" s="22">
        <v>0</v>
      </c>
    </row>
    <row r="984" spans="1:12" hidden="1" x14ac:dyDescent="0.25">
      <c r="A984" s="16" t="s">
        <v>1637</v>
      </c>
      <c r="B984" s="15" t="s">
        <v>1565</v>
      </c>
      <c r="C984" s="15" t="s">
        <v>21</v>
      </c>
      <c r="D984" s="15"/>
      <c r="E984" s="22">
        <v>0</v>
      </c>
      <c r="F984" s="22">
        <v>0</v>
      </c>
      <c r="G984" s="23">
        <v>51000</v>
      </c>
      <c r="H984" s="22">
        <v>7324.3856400000004</v>
      </c>
      <c r="I984" s="22">
        <v>51000</v>
      </c>
      <c r="J984" s="22">
        <v>7324.3856400000004</v>
      </c>
      <c r="K984" s="22">
        <v>0</v>
      </c>
      <c r="L984" s="22">
        <v>0</v>
      </c>
    </row>
    <row r="985" spans="1:12" hidden="1" x14ac:dyDescent="0.25">
      <c r="A985" s="16" t="s">
        <v>1638</v>
      </c>
      <c r="B985" s="15" t="s">
        <v>1565</v>
      </c>
      <c r="C985" s="15" t="s">
        <v>21</v>
      </c>
      <c r="D985" s="15"/>
      <c r="E985" s="22">
        <v>0</v>
      </c>
      <c r="F985" s="22">
        <v>0</v>
      </c>
      <c r="G985" s="23">
        <v>425000</v>
      </c>
      <c r="H985" s="22">
        <v>61039.537329999999</v>
      </c>
      <c r="I985" s="22">
        <v>425000</v>
      </c>
      <c r="J985" s="22">
        <v>61039.537329999999</v>
      </c>
      <c r="K985" s="22">
        <v>0</v>
      </c>
      <c r="L985" s="22">
        <v>0</v>
      </c>
    </row>
    <row r="986" spans="1:12" hidden="1" x14ac:dyDescent="0.25">
      <c r="A986" s="16" t="s">
        <v>1640</v>
      </c>
      <c r="B986" s="15" t="s">
        <v>1565</v>
      </c>
      <c r="C986" s="15" t="s">
        <v>21</v>
      </c>
      <c r="D986" s="15"/>
      <c r="E986" s="22">
        <v>0</v>
      </c>
      <c r="F986" s="22">
        <v>0</v>
      </c>
      <c r="G986" s="23">
        <v>2856000</v>
      </c>
      <c r="H986" s="22">
        <v>402791.55637000001</v>
      </c>
      <c r="I986" s="22">
        <v>2856000</v>
      </c>
      <c r="J986" s="22">
        <v>402791.55637000001</v>
      </c>
      <c r="K986" s="22">
        <v>0</v>
      </c>
      <c r="L986" s="22">
        <v>0</v>
      </c>
    </row>
    <row r="987" spans="1:12" hidden="1" x14ac:dyDescent="0.25">
      <c r="A987" s="16" t="s">
        <v>1645</v>
      </c>
      <c r="B987" s="15" t="s">
        <v>1565</v>
      </c>
      <c r="C987" s="15" t="s">
        <v>21</v>
      </c>
      <c r="D987" s="15"/>
      <c r="E987" s="22">
        <v>0</v>
      </c>
      <c r="F987" s="22">
        <v>0</v>
      </c>
      <c r="G987" s="23">
        <v>153000</v>
      </c>
      <c r="H987" s="22">
        <v>21432.10367</v>
      </c>
      <c r="I987" s="22">
        <v>153000</v>
      </c>
      <c r="J987" s="22">
        <v>21432.10367</v>
      </c>
      <c r="K987" s="22">
        <v>0</v>
      </c>
      <c r="L987" s="22">
        <v>0</v>
      </c>
    </row>
    <row r="988" spans="1:12" hidden="1" x14ac:dyDescent="0.25">
      <c r="A988" s="16" t="s">
        <v>1646</v>
      </c>
      <c r="B988" s="15" t="s">
        <v>1647</v>
      </c>
      <c r="C988" s="15" t="s">
        <v>21</v>
      </c>
      <c r="D988" s="15"/>
      <c r="E988" s="22">
        <v>0</v>
      </c>
      <c r="F988" s="22">
        <v>0</v>
      </c>
      <c r="G988" s="23">
        <v>304000</v>
      </c>
      <c r="H988" s="22">
        <v>695208.58360000001</v>
      </c>
      <c r="I988" s="22">
        <v>304000</v>
      </c>
      <c r="J988" s="22">
        <v>695208.58360000001</v>
      </c>
      <c r="K988" s="22">
        <v>0</v>
      </c>
      <c r="L988" s="22">
        <v>0</v>
      </c>
    </row>
    <row r="989" spans="1:12" hidden="1" x14ac:dyDescent="0.25">
      <c r="A989" s="16" t="s">
        <v>1652</v>
      </c>
      <c r="B989" s="15" t="s">
        <v>1468</v>
      </c>
      <c r="C989" s="15" t="s">
        <v>21</v>
      </c>
      <c r="D989" s="15"/>
      <c r="E989" s="22">
        <v>0</v>
      </c>
      <c r="F989" s="22">
        <v>0</v>
      </c>
      <c r="G989" s="23">
        <v>68000</v>
      </c>
      <c r="H989" s="22">
        <v>23762.400310000001</v>
      </c>
      <c r="I989" s="22">
        <v>68000</v>
      </c>
      <c r="J989" s="22">
        <v>23762.400310000001</v>
      </c>
      <c r="K989" s="22">
        <v>0</v>
      </c>
      <c r="L989" s="22">
        <v>0</v>
      </c>
    </row>
    <row r="990" spans="1:12" hidden="1" x14ac:dyDescent="0.25">
      <c r="A990" s="16" t="s">
        <v>1657</v>
      </c>
      <c r="B990" s="15" t="s">
        <v>1468</v>
      </c>
      <c r="C990" s="15" t="s">
        <v>21</v>
      </c>
      <c r="D990" s="15"/>
      <c r="E990" s="22">
        <v>0</v>
      </c>
      <c r="F990" s="22">
        <v>0</v>
      </c>
      <c r="G990" s="23">
        <v>124000</v>
      </c>
      <c r="H990" s="22">
        <v>43331.546159999998</v>
      </c>
      <c r="I990" s="22">
        <v>124000</v>
      </c>
      <c r="J990" s="22">
        <v>43331.546159999998</v>
      </c>
      <c r="K990" s="22">
        <v>0</v>
      </c>
      <c r="L990" s="22">
        <v>0</v>
      </c>
    </row>
    <row r="991" spans="1:12" hidden="1" x14ac:dyDescent="0.25">
      <c r="A991" s="16" t="s">
        <v>1661</v>
      </c>
      <c r="B991" s="15" t="s">
        <v>1662</v>
      </c>
      <c r="C991" s="15" t="s">
        <v>21</v>
      </c>
      <c r="D991" s="15"/>
      <c r="E991" s="22">
        <v>108000</v>
      </c>
      <c r="F991" s="22">
        <v>35467.199999999997</v>
      </c>
      <c r="G991" s="23" t="s">
        <v>1</v>
      </c>
      <c r="H991" s="22" t="s">
        <v>1</v>
      </c>
      <c r="I991" s="22">
        <v>108000</v>
      </c>
      <c r="J991" s="22">
        <v>35467.199999999997</v>
      </c>
      <c r="K991" s="22">
        <v>0</v>
      </c>
      <c r="L991" s="22">
        <v>0</v>
      </c>
    </row>
    <row r="992" spans="1:12" hidden="1" x14ac:dyDescent="0.25">
      <c r="A992" s="16" t="s">
        <v>1669</v>
      </c>
      <c r="B992" s="15" t="s">
        <v>1670</v>
      </c>
      <c r="C992" s="15" t="s">
        <v>21</v>
      </c>
      <c r="D992" s="15"/>
      <c r="E992" s="22">
        <v>0</v>
      </c>
      <c r="F992" s="22">
        <v>0</v>
      </c>
      <c r="G992" s="23">
        <v>10000</v>
      </c>
      <c r="H992" s="22">
        <v>2850</v>
      </c>
      <c r="I992" s="22">
        <v>10000</v>
      </c>
      <c r="J992" s="22">
        <v>2850</v>
      </c>
      <c r="K992" s="22">
        <v>0</v>
      </c>
      <c r="L992" s="22">
        <v>0</v>
      </c>
    </row>
    <row r="993" spans="1:12" hidden="1" x14ac:dyDescent="0.25">
      <c r="A993" s="16" t="s">
        <v>1671</v>
      </c>
      <c r="B993" s="15" t="s">
        <v>1672</v>
      </c>
      <c r="C993" s="15" t="s">
        <v>21</v>
      </c>
      <c r="D993" s="15"/>
      <c r="E993" s="22">
        <v>0</v>
      </c>
      <c r="F993" s="22">
        <v>0</v>
      </c>
      <c r="G993" s="23">
        <v>50000</v>
      </c>
      <c r="H993" s="22">
        <v>35000</v>
      </c>
      <c r="I993" s="22">
        <v>50000</v>
      </c>
      <c r="J993" s="22">
        <v>35000</v>
      </c>
      <c r="K993" s="22">
        <v>0</v>
      </c>
      <c r="L993" s="22">
        <v>0</v>
      </c>
    </row>
    <row r="994" spans="1:12" hidden="1" x14ac:dyDescent="0.25">
      <c r="A994" s="16" t="s">
        <v>1673</v>
      </c>
      <c r="B994" s="15" t="s">
        <v>1674</v>
      </c>
      <c r="C994" s="15" t="s">
        <v>21</v>
      </c>
      <c r="D994" s="15"/>
      <c r="E994" s="22">
        <v>0</v>
      </c>
      <c r="F994" s="22">
        <v>0</v>
      </c>
      <c r="G994" s="23">
        <v>45000</v>
      </c>
      <c r="H994" s="22">
        <v>13050</v>
      </c>
      <c r="I994" s="22">
        <v>45000</v>
      </c>
      <c r="J994" s="22">
        <v>13050</v>
      </c>
      <c r="K994" s="22">
        <v>0</v>
      </c>
      <c r="L994" s="22">
        <v>0</v>
      </c>
    </row>
    <row r="995" spans="1:12" hidden="1" x14ac:dyDescent="0.25">
      <c r="A995" s="16" t="s">
        <v>1675</v>
      </c>
      <c r="B995" s="15" t="s">
        <v>1676</v>
      </c>
      <c r="C995" s="15" t="s">
        <v>21</v>
      </c>
      <c r="D995" s="15"/>
      <c r="E995" s="22">
        <v>0</v>
      </c>
      <c r="F995" s="22">
        <v>0</v>
      </c>
      <c r="G995" s="23">
        <v>45000</v>
      </c>
      <c r="H995" s="22">
        <v>13050</v>
      </c>
      <c r="I995" s="22">
        <v>45000</v>
      </c>
      <c r="J995" s="22">
        <v>13050</v>
      </c>
      <c r="K995" s="22">
        <v>0</v>
      </c>
      <c r="L995" s="22">
        <v>0</v>
      </c>
    </row>
    <row r="996" spans="1:12" hidden="1" x14ac:dyDescent="0.25">
      <c r="A996" s="16" t="s">
        <v>1677</v>
      </c>
      <c r="B996" s="15" t="s">
        <v>1678</v>
      </c>
      <c r="C996" s="15" t="s">
        <v>21</v>
      </c>
      <c r="D996" s="15"/>
      <c r="E996" s="22">
        <v>0</v>
      </c>
      <c r="F996" s="22">
        <v>0</v>
      </c>
      <c r="G996" s="23">
        <v>25000</v>
      </c>
      <c r="H996" s="22">
        <v>7250</v>
      </c>
      <c r="I996" s="22">
        <v>25000</v>
      </c>
      <c r="J996" s="22">
        <v>7250</v>
      </c>
      <c r="K996" s="22">
        <v>0</v>
      </c>
      <c r="L996" s="22">
        <v>0</v>
      </c>
    </row>
    <row r="997" spans="1:12" hidden="1" x14ac:dyDescent="0.25">
      <c r="A997" s="16" t="s">
        <v>1679</v>
      </c>
      <c r="B997" s="15" t="s">
        <v>1680</v>
      </c>
      <c r="C997" s="15" t="s">
        <v>21</v>
      </c>
      <c r="D997" s="15"/>
      <c r="E997" s="22">
        <v>0</v>
      </c>
      <c r="F997" s="22">
        <v>0</v>
      </c>
      <c r="G997" s="23">
        <v>95000</v>
      </c>
      <c r="H997" s="22">
        <v>27550</v>
      </c>
      <c r="I997" s="22">
        <v>95000</v>
      </c>
      <c r="J997" s="22">
        <v>27550</v>
      </c>
      <c r="K997" s="22">
        <v>0</v>
      </c>
      <c r="L997" s="22">
        <v>0</v>
      </c>
    </row>
    <row r="998" spans="1:12" hidden="1" x14ac:dyDescent="0.25">
      <c r="A998" s="16" t="s">
        <v>1681</v>
      </c>
      <c r="B998" s="15" t="s">
        <v>1682</v>
      </c>
      <c r="C998" s="15" t="s">
        <v>21</v>
      </c>
      <c r="D998" s="15"/>
      <c r="E998" s="22">
        <v>0</v>
      </c>
      <c r="F998" s="22">
        <v>0</v>
      </c>
      <c r="G998" s="23">
        <v>45000</v>
      </c>
      <c r="H998" s="22">
        <v>13050</v>
      </c>
      <c r="I998" s="22">
        <v>45000</v>
      </c>
      <c r="J998" s="22">
        <v>13050</v>
      </c>
      <c r="K998" s="22">
        <v>0</v>
      </c>
      <c r="L998" s="22">
        <v>0</v>
      </c>
    </row>
    <row r="999" spans="1:12" hidden="1" x14ac:dyDescent="0.25">
      <c r="A999" s="16" t="s">
        <v>1683</v>
      </c>
      <c r="B999" s="15" t="s">
        <v>1684</v>
      </c>
      <c r="C999" s="15" t="s">
        <v>21</v>
      </c>
      <c r="D999" s="15"/>
      <c r="E999" s="22">
        <v>0</v>
      </c>
      <c r="F999" s="22">
        <v>0</v>
      </c>
      <c r="G999" s="23">
        <v>80000</v>
      </c>
      <c r="H999" s="22">
        <v>16000</v>
      </c>
      <c r="I999" s="22">
        <v>80000</v>
      </c>
      <c r="J999" s="22">
        <v>16000</v>
      </c>
      <c r="K999" s="22">
        <v>0</v>
      </c>
      <c r="L999" s="22">
        <v>0</v>
      </c>
    </row>
    <row r="1000" spans="1:12" hidden="1" x14ac:dyDescent="0.25">
      <c r="A1000" s="16" t="s">
        <v>1685</v>
      </c>
      <c r="B1000" s="15" t="s">
        <v>1686</v>
      </c>
      <c r="C1000" s="15" t="s">
        <v>21</v>
      </c>
      <c r="D1000" s="15"/>
      <c r="E1000" s="22">
        <v>0</v>
      </c>
      <c r="F1000" s="22">
        <v>0</v>
      </c>
      <c r="G1000" s="23">
        <v>10000</v>
      </c>
      <c r="H1000" s="22">
        <v>3500</v>
      </c>
      <c r="I1000" s="22">
        <v>10000</v>
      </c>
      <c r="J1000" s="22">
        <v>3500</v>
      </c>
      <c r="K1000" s="22">
        <v>0</v>
      </c>
      <c r="L1000" s="22">
        <v>0</v>
      </c>
    </row>
    <row r="1001" spans="1:12" hidden="1" x14ac:dyDescent="0.25">
      <c r="A1001" s="16" t="s">
        <v>1687</v>
      </c>
      <c r="B1001" s="15" t="s">
        <v>1688</v>
      </c>
      <c r="C1001" s="15" t="s">
        <v>21</v>
      </c>
      <c r="D1001" s="15"/>
      <c r="E1001" s="22">
        <v>0</v>
      </c>
      <c r="F1001" s="22">
        <v>0</v>
      </c>
      <c r="G1001" s="23">
        <v>75000</v>
      </c>
      <c r="H1001" s="22">
        <v>25500</v>
      </c>
      <c r="I1001" s="22">
        <v>75000</v>
      </c>
      <c r="J1001" s="22">
        <v>25500</v>
      </c>
      <c r="K1001" s="22">
        <v>0</v>
      </c>
      <c r="L1001" s="22">
        <v>0</v>
      </c>
    </row>
    <row r="1002" spans="1:12" hidden="1" x14ac:dyDescent="0.25">
      <c r="A1002" s="16" t="s">
        <v>1689</v>
      </c>
      <c r="B1002" s="15" t="s">
        <v>1690</v>
      </c>
      <c r="C1002" s="15" t="s">
        <v>21</v>
      </c>
      <c r="D1002" s="15"/>
      <c r="E1002" s="22">
        <v>0</v>
      </c>
      <c r="F1002" s="22">
        <v>0</v>
      </c>
      <c r="G1002" s="23">
        <v>20000</v>
      </c>
      <c r="H1002" s="22">
        <v>6400</v>
      </c>
      <c r="I1002" s="22">
        <v>20000</v>
      </c>
      <c r="J1002" s="22">
        <v>6400</v>
      </c>
      <c r="K1002" s="22">
        <v>0</v>
      </c>
      <c r="L1002" s="22">
        <v>0</v>
      </c>
    </row>
    <row r="1003" spans="1:12" hidden="1" x14ac:dyDescent="0.25">
      <c r="A1003" s="16" t="s">
        <v>1691</v>
      </c>
      <c r="B1003" s="15" t="s">
        <v>1692</v>
      </c>
      <c r="C1003" s="15" t="s">
        <v>21</v>
      </c>
      <c r="D1003" s="15"/>
      <c r="E1003" s="22">
        <v>0</v>
      </c>
      <c r="F1003" s="22">
        <v>0</v>
      </c>
      <c r="G1003" s="23">
        <v>65000</v>
      </c>
      <c r="H1003" s="22">
        <v>20800</v>
      </c>
      <c r="I1003" s="22">
        <v>65000</v>
      </c>
      <c r="J1003" s="22">
        <v>20800</v>
      </c>
      <c r="K1003" s="22">
        <v>0</v>
      </c>
      <c r="L1003" s="22">
        <v>0</v>
      </c>
    </row>
    <row r="1004" spans="1:12" hidden="1" x14ac:dyDescent="0.25">
      <c r="A1004" s="16" t="s">
        <v>1693</v>
      </c>
      <c r="B1004" s="15" t="s">
        <v>1694</v>
      </c>
      <c r="C1004" s="15" t="s">
        <v>21</v>
      </c>
      <c r="D1004" s="15"/>
      <c r="E1004" s="22">
        <v>0</v>
      </c>
      <c r="F1004" s="22">
        <v>0</v>
      </c>
      <c r="G1004" s="23">
        <v>4000</v>
      </c>
      <c r="H1004" s="22">
        <v>1280</v>
      </c>
      <c r="I1004" s="22">
        <v>4000</v>
      </c>
      <c r="J1004" s="22">
        <v>1280</v>
      </c>
      <c r="K1004" s="22">
        <v>0</v>
      </c>
      <c r="L1004" s="22">
        <v>0</v>
      </c>
    </row>
    <row r="1005" spans="1:12" hidden="1" x14ac:dyDescent="0.25">
      <c r="A1005" s="16" t="s">
        <v>1695</v>
      </c>
      <c r="B1005" s="15" t="s">
        <v>1696</v>
      </c>
      <c r="C1005" s="15" t="s">
        <v>21</v>
      </c>
      <c r="D1005" s="15"/>
      <c r="E1005" s="22">
        <v>0</v>
      </c>
      <c r="F1005" s="22">
        <v>0</v>
      </c>
      <c r="G1005" s="23">
        <v>20000</v>
      </c>
      <c r="H1005" s="22">
        <v>7000</v>
      </c>
      <c r="I1005" s="22">
        <v>20000</v>
      </c>
      <c r="J1005" s="22">
        <v>7000</v>
      </c>
      <c r="K1005" s="22">
        <v>0</v>
      </c>
      <c r="L1005" s="22">
        <v>0</v>
      </c>
    </row>
    <row r="1006" spans="1:12" hidden="1" x14ac:dyDescent="0.25">
      <c r="A1006" s="16" t="s">
        <v>1697</v>
      </c>
      <c r="B1006" s="15" t="s">
        <v>1698</v>
      </c>
      <c r="C1006" s="15" t="s">
        <v>21</v>
      </c>
      <c r="D1006" s="15"/>
      <c r="E1006" s="22">
        <v>0</v>
      </c>
      <c r="F1006" s="22">
        <v>0</v>
      </c>
      <c r="G1006" s="23">
        <v>30000</v>
      </c>
      <c r="H1006" s="22">
        <v>8700</v>
      </c>
      <c r="I1006" s="22">
        <v>30000</v>
      </c>
      <c r="J1006" s="22">
        <v>8700</v>
      </c>
      <c r="K1006" s="22">
        <v>0</v>
      </c>
      <c r="L1006" s="22">
        <v>0</v>
      </c>
    </row>
    <row r="1007" spans="1:12" hidden="1" x14ac:dyDescent="0.25">
      <c r="A1007" s="16" t="s">
        <v>1699</v>
      </c>
      <c r="B1007" s="15" t="s">
        <v>1700</v>
      </c>
      <c r="C1007" s="15" t="s">
        <v>21</v>
      </c>
      <c r="D1007" s="15"/>
      <c r="E1007" s="22">
        <v>0</v>
      </c>
      <c r="F1007" s="22">
        <v>0</v>
      </c>
      <c r="G1007" s="23">
        <v>10000</v>
      </c>
      <c r="H1007" s="22">
        <v>3500</v>
      </c>
      <c r="I1007" s="22">
        <v>10000</v>
      </c>
      <c r="J1007" s="22">
        <v>3500</v>
      </c>
      <c r="K1007" s="22">
        <v>0</v>
      </c>
      <c r="L1007" s="22">
        <v>0</v>
      </c>
    </row>
    <row r="1008" spans="1:12" hidden="1" x14ac:dyDescent="0.25">
      <c r="A1008" s="16" t="s">
        <v>1701</v>
      </c>
      <c r="B1008" s="15" t="s">
        <v>1702</v>
      </c>
      <c r="C1008" s="15" t="s">
        <v>21</v>
      </c>
      <c r="D1008" s="15"/>
      <c r="E1008" s="22">
        <v>0</v>
      </c>
      <c r="F1008" s="22">
        <v>0</v>
      </c>
      <c r="G1008" s="23">
        <v>29470</v>
      </c>
      <c r="H1008" s="22">
        <v>8546.2999999999993</v>
      </c>
      <c r="I1008" s="22">
        <v>29470</v>
      </c>
      <c r="J1008" s="22">
        <v>8546.2999999999993</v>
      </c>
      <c r="K1008" s="22">
        <v>0</v>
      </c>
      <c r="L1008" s="22">
        <v>0</v>
      </c>
    </row>
    <row r="1009" spans="1:12" hidden="1" x14ac:dyDescent="0.25">
      <c r="A1009" s="16" t="s">
        <v>1703</v>
      </c>
      <c r="B1009" s="15" t="s">
        <v>1704</v>
      </c>
      <c r="C1009" s="15" t="s">
        <v>21</v>
      </c>
      <c r="D1009" s="15"/>
      <c r="E1009" s="22">
        <v>0</v>
      </c>
      <c r="F1009" s="22">
        <v>0</v>
      </c>
      <c r="G1009" s="23">
        <v>65000</v>
      </c>
      <c r="H1009" s="22">
        <v>45500</v>
      </c>
      <c r="I1009" s="22">
        <v>65000</v>
      </c>
      <c r="J1009" s="22">
        <v>45500</v>
      </c>
      <c r="K1009" s="22">
        <v>0</v>
      </c>
      <c r="L1009" s="22">
        <v>0</v>
      </c>
    </row>
    <row r="1010" spans="1:12" hidden="1" x14ac:dyDescent="0.25">
      <c r="A1010" s="16" t="s">
        <v>1705</v>
      </c>
      <c r="B1010" s="15" t="s">
        <v>1706</v>
      </c>
      <c r="C1010" s="15" t="s">
        <v>21</v>
      </c>
      <c r="D1010" s="15"/>
      <c r="E1010" s="22">
        <v>0</v>
      </c>
      <c r="F1010" s="22">
        <v>0</v>
      </c>
      <c r="G1010" s="23">
        <v>10000</v>
      </c>
      <c r="H1010" s="22">
        <v>8200</v>
      </c>
      <c r="I1010" s="22">
        <v>10000</v>
      </c>
      <c r="J1010" s="22">
        <v>8200</v>
      </c>
      <c r="K1010" s="22">
        <v>0</v>
      </c>
      <c r="L1010" s="22">
        <v>0</v>
      </c>
    </row>
    <row r="1011" spans="1:12" hidden="1" x14ac:dyDescent="0.25">
      <c r="A1011" s="16" t="s">
        <v>1707</v>
      </c>
      <c r="B1011" s="15" t="s">
        <v>1708</v>
      </c>
      <c r="C1011" s="15" t="s">
        <v>21</v>
      </c>
      <c r="D1011" s="15"/>
      <c r="E1011" s="22">
        <v>0</v>
      </c>
      <c r="F1011" s="22">
        <v>0</v>
      </c>
      <c r="G1011" s="23">
        <v>50000</v>
      </c>
      <c r="H1011" s="22">
        <v>10000</v>
      </c>
      <c r="I1011" s="22">
        <v>50000</v>
      </c>
      <c r="J1011" s="22">
        <v>10000</v>
      </c>
      <c r="K1011" s="22">
        <v>0</v>
      </c>
      <c r="L1011" s="22">
        <v>0</v>
      </c>
    </row>
    <row r="1012" spans="1:12" hidden="1" x14ac:dyDescent="0.25">
      <c r="A1012" s="16" t="s">
        <v>1709</v>
      </c>
      <c r="B1012" s="15" t="s">
        <v>1710</v>
      </c>
      <c r="C1012" s="15" t="s">
        <v>21</v>
      </c>
      <c r="D1012" s="15"/>
      <c r="E1012" s="22">
        <v>0</v>
      </c>
      <c r="F1012" s="22">
        <v>0</v>
      </c>
      <c r="G1012" s="23">
        <v>50000</v>
      </c>
      <c r="H1012" s="22">
        <v>10000</v>
      </c>
      <c r="I1012" s="22">
        <v>50000</v>
      </c>
      <c r="J1012" s="22">
        <v>10000</v>
      </c>
      <c r="K1012" s="22">
        <v>0</v>
      </c>
      <c r="L1012" s="22">
        <v>0</v>
      </c>
    </row>
    <row r="1013" spans="1:12" hidden="1" x14ac:dyDescent="0.25">
      <c r="A1013" s="16" t="s">
        <v>1711</v>
      </c>
      <c r="B1013" s="15" t="s">
        <v>1712</v>
      </c>
      <c r="C1013" s="15" t="s">
        <v>21</v>
      </c>
      <c r="D1013" s="15"/>
      <c r="E1013" s="22">
        <v>0</v>
      </c>
      <c r="F1013" s="22">
        <v>0</v>
      </c>
      <c r="G1013" s="23">
        <v>50000</v>
      </c>
      <c r="H1013" s="22">
        <v>10000</v>
      </c>
      <c r="I1013" s="22">
        <v>50000</v>
      </c>
      <c r="J1013" s="22">
        <v>10000</v>
      </c>
      <c r="K1013" s="22">
        <v>0</v>
      </c>
      <c r="L1013" s="22">
        <v>0</v>
      </c>
    </row>
    <row r="1014" spans="1:12" hidden="1" x14ac:dyDescent="0.25">
      <c r="A1014" s="16" t="s">
        <v>1713</v>
      </c>
      <c r="B1014" s="15" t="s">
        <v>1714</v>
      </c>
      <c r="C1014" s="15" t="s">
        <v>21</v>
      </c>
      <c r="D1014" s="15"/>
      <c r="E1014" s="22">
        <v>0</v>
      </c>
      <c r="F1014" s="22">
        <v>0</v>
      </c>
      <c r="G1014" s="23">
        <v>50000</v>
      </c>
      <c r="H1014" s="22">
        <v>10000</v>
      </c>
      <c r="I1014" s="22">
        <v>50000</v>
      </c>
      <c r="J1014" s="22">
        <v>10000</v>
      </c>
      <c r="K1014" s="22">
        <v>0</v>
      </c>
      <c r="L1014" s="22">
        <v>0</v>
      </c>
    </row>
    <row r="1015" spans="1:12" hidden="1" x14ac:dyDescent="0.25">
      <c r="A1015" s="16" t="s">
        <v>1715</v>
      </c>
      <c r="B1015" s="15" t="s">
        <v>1716</v>
      </c>
      <c r="C1015" s="15" t="s">
        <v>21</v>
      </c>
      <c r="D1015" s="15"/>
      <c r="E1015" s="22">
        <v>0</v>
      </c>
      <c r="F1015" s="22">
        <v>0</v>
      </c>
      <c r="G1015" s="23">
        <v>50000</v>
      </c>
      <c r="H1015" s="22">
        <v>10000</v>
      </c>
      <c r="I1015" s="22">
        <v>50000</v>
      </c>
      <c r="J1015" s="22">
        <v>10000</v>
      </c>
      <c r="K1015" s="22">
        <v>0</v>
      </c>
      <c r="L1015" s="22">
        <v>0</v>
      </c>
    </row>
    <row r="1016" spans="1:12" hidden="1" x14ac:dyDescent="0.25">
      <c r="A1016" s="16" t="s">
        <v>1717</v>
      </c>
      <c r="B1016" s="15" t="s">
        <v>1718</v>
      </c>
      <c r="C1016" s="15" t="s">
        <v>21</v>
      </c>
      <c r="D1016" s="15"/>
      <c r="E1016" s="22">
        <v>0</v>
      </c>
      <c r="F1016" s="22">
        <v>0</v>
      </c>
      <c r="G1016" s="23">
        <v>50000</v>
      </c>
      <c r="H1016" s="22">
        <v>17000</v>
      </c>
      <c r="I1016" s="22">
        <v>50000</v>
      </c>
      <c r="J1016" s="22">
        <v>17000</v>
      </c>
      <c r="K1016" s="22">
        <v>0</v>
      </c>
      <c r="L1016" s="22">
        <v>0</v>
      </c>
    </row>
    <row r="1017" spans="1:12" hidden="1" x14ac:dyDescent="0.25">
      <c r="A1017" s="16" t="s">
        <v>1719</v>
      </c>
      <c r="B1017" s="15" t="s">
        <v>1720</v>
      </c>
      <c r="C1017" s="15" t="s">
        <v>21</v>
      </c>
      <c r="D1017" s="15"/>
      <c r="E1017" s="22">
        <v>0</v>
      </c>
      <c r="F1017" s="22">
        <v>0</v>
      </c>
      <c r="G1017" s="23">
        <v>30000</v>
      </c>
      <c r="H1017" s="22">
        <v>9000</v>
      </c>
      <c r="I1017" s="22">
        <v>30000</v>
      </c>
      <c r="J1017" s="22">
        <v>9000</v>
      </c>
      <c r="K1017" s="22">
        <v>0</v>
      </c>
      <c r="L1017" s="22">
        <v>0</v>
      </c>
    </row>
    <row r="1018" spans="1:12" hidden="1" x14ac:dyDescent="0.25">
      <c r="A1018" s="16" t="s">
        <v>1721</v>
      </c>
      <c r="B1018" s="15" t="s">
        <v>1722</v>
      </c>
      <c r="C1018" s="15" t="s">
        <v>21</v>
      </c>
      <c r="D1018" s="15"/>
      <c r="E1018" s="22">
        <v>0</v>
      </c>
      <c r="F1018" s="22">
        <v>0</v>
      </c>
      <c r="G1018" s="23">
        <v>5000</v>
      </c>
      <c r="H1018" s="22">
        <v>1500</v>
      </c>
      <c r="I1018" s="22">
        <v>5000</v>
      </c>
      <c r="J1018" s="22">
        <v>1500</v>
      </c>
      <c r="K1018" s="22">
        <v>0</v>
      </c>
      <c r="L1018" s="22">
        <v>0</v>
      </c>
    </row>
    <row r="1019" spans="1:12" hidden="1" x14ac:dyDescent="0.25">
      <c r="A1019" s="16" t="s">
        <v>1723</v>
      </c>
      <c r="B1019" s="15" t="s">
        <v>1724</v>
      </c>
      <c r="C1019" s="15" t="s">
        <v>21</v>
      </c>
      <c r="D1019" s="15"/>
      <c r="E1019" s="22">
        <v>0</v>
      </c>
      <c r="F1019" s="22">
        <v>0</v>
      </c>
      <c r="G1019" s="23">
        <v>15000</v>
      </c>
      <c r="H1019" s="22">
        <v>4500</v>
      </c>
      <c r="I1019" s="22">
        <v>15000</v>
      </c>
      <c r="J1019" s="22">
        <v>4500</v>
      </c>
      <c r="K1019" s="22">
        <v>0</v>
      </c>
      <c r="L1019" s="22">
        <v>0</v>
      </c>
    </row>
    <row r="1020" spans="1:12" hidden="1" x14ac:dyDescent="0.25">
      <c r="A1020" s="16" t="s">
        <v>1725</v>
      </c>
      <c r="B1020" s="15" t="s">
        <v>1726</v>
      </c>
      <c r="C1020" s="15" t="s">
        <v>21</v>
      </c>
      <c r="D1020" s="15"/>
      <c r="E1020" s="22">
        <v>0</v>
      </c>
      <c r="F1020" s="22">
        <v>0</v>
      </c>
      <c r="G1020" s="23">
        <v>5000</v>
      </c>
      <c r="H1020" s="22">
        <v>1500</v>
      </c>
      <c r="I1020" s="22">
        <v>5000</v>
      </c>
      <c r="J1020" s="22">
        <v>1500</v>
      </c>
      <c r="K1020" s="22">
        <v>0</v>
      </c>
      <c r="L1020" s="22">
        <v>0</v>
      </c>
    </row>
    <row r="1021" spans="1:12" hidden="1" x14ac:dyDescent="0.25">
      <c r="A1021" s="16" t="s">
        <v>1727</v>
      </c>
      <c r="B1021" s="15" t="s">
        <v>1728</v>
      </c>
      <c r="C1021" s="15" t="s">
        <v>21</v>
      </c>
      <c r="D1021" s="15"/>
      <c r="E1021" s="22">
        <v>0</v>
      </c>
      <c r="F1021" s="22">
        <v>0</v>
      </c>
      <c r="G1021" s="23">
        <v>5000</v>
      </c>
      <c r="H1021" s="22">
        <v>1500</v>
      </c>
      <c r="I1021" s="22">
        <v>5000</v>
      </c>
      <c r="J1021" s="22">
        <v>1500</v>
      </c>
      <c r="K1021" s="22">
        <v>0</v>
      </c>
      <c r="L1021" s="22">
        <v>0</v>
      </c>
    </row>
    <row r="1022" spans="1:12" hidden="1" x14ac:dyDescent="0.25">
      <c r="A1022" s="16" t="s">
        <v>1729</v>
      </c>
      <c r="B1022" s="15" t="s">
        <v>1730</v>
      </c>
      <c r="C1022" s="15" t="s">
        <v>21</v>
      </c>
      <c r="D1022" s="15"/>
      <c r="E1022" s="22">
        <v>0</v>
      </c>
      <c r="F1022" s="22">
        <v>0</v>
      </c>
      <c r="G1022" s="23">
        <v>5000</v>
      </c>
      <c r="H1022" s="22">
        <v>1500</v>
      </c>
      <c r="I1022" s="22">
        <v>5000</v>
      </c>
      <c r="J1022" s="22">
        <v>1500</v>
      </c>
      <c r="K1022" s="22">
        <v>0</v>
      </c>
      <c r="L1022" s="22">
        <v>0</v>
      </c>
    </row>
    <row r="1023" spans="1:12" hidden="1" x14ac:dyDescent="0.25">
      <c r="A1023" s="16" t="s">
        <v>1731</v>
      </c>
      <c r="B1023" s="15" t="s">
        <v>1732</v>
      </c>
      <c r="C1023" s="15" t="s">
        <v>21</v>
      </c>
      <c r="D1023" s="15"/>
      <c r="E1023" s="22">
        <v>0</v>
      </c>
      <c r="F1023" s="22">
        <v>0</v>
      </c>
      <c r="G1023" s="23">
        <v>5000</v>
      </c>
      <c r="H1023" s="22">
        <v>1500</v>
      </c>
      <c r="I1023" s="22">
        <v>5000</v>
      </c>
      <c r="J1023" s="22">
        <v>1500</v>
      </c>
      <c r="K1023" s="22">
        <v>0</v>
      </c>
      <c r="L1023" s="22">
        <v>0</v>
      </c>
    </row>
    <row r="1024" spans="1:12" hidden="1" x14ac:dyDescent="0.25">
      <c r="A1024" s="16" t="s">
        <v>1733</v>
      </c>
      <c r="B1024" s="15" t="s">
        <v>1734</v>
      </c>
      <c r="C1024" s="15" t="s">
        <v>21</v>
      </c>
      <c r="D1024" s="15"/>
      <c r="E1024" s="22">
        <v>0</v>
      </c>
      <c r="F1024" s="22">
        <v>0</v>
      </c>
      <c r="G1024" s="23">
        <v>5000</v>
      </c>
      <c r="H1024" s="22">
        <v>1500</v>
      </c>
      <c r="I1024" s="22">
        <v>5000</v>
      </c>
      <c r="J1024" s="22">
        <v>1500</v>
      </c>
      <c r="K1024" s="22">
        <v>0</v>
      </c>
      <c r="L1024" s="22">
        <v>0</v>
      </c>
    </row>
    <row r="1025" spans="1:12" hidden="1" x14ac:dyDescent="0.25">
      <c r="A1025" s="16" t="s">
        <v>1735</v>
      </c>
      <c r="B1025" s="15" t="s">
        <v>1736</v>
      </c>
      <c r="C1025" s="15" t="s">
        <v>21</v>
      </c>
      <c r="D1025" s="15"/>
      <c r="E1025" s="22">
        <v>0</v>
      </c>
      <c r="F1025" s="22">
        <v>0</v>
      </c>
      <c r="G1025" s="23">
        <v>5000</v>
      </c>
      <c r="H1025" s="22">
        <v>1500</v>
      </c>
      <c r="I1025" s="22">
        <v>5000</v>
      </c>
      <c r="J1025" s="22">
        <v>1500</v>
      </c>
      <c r="K1025" s="22">
        <v>0</v>
      </c>
      <c r="L1025" s="22">
        <v>0</v>
      </c>
    </row>
    <row r="1026" spans="1:12" hidden="1" x14ac:dyDescent="0.25">
      <c r="A1026" s="16" t="s">
        <v>1737</v>
      </c>
      <c r="B1026" s="15" t="s">
        <v>1738</v>
      </c>
      <c r="C1026" s="15" t="s">
        <v>21</v>
      </c>
      <c r="D1026" s="15"/>
      <c r="E1026" s="22">
        <v>0</v>
      </c>
      <c r="F1026" s="22">
        <v>0</v>
      </c>
      <c r="G1026" s="23">
        <v>25000</v>
      </c>
      <c r="H1026" s="22">
        <v>18000</v>
      </c>
      <c r="I1026" s="22">
        <v>25000</v>
      </c>
      <c r="J1026" s="22">
        <v>18000</v>
      </c>
      <c r="K1026" s="22">
        <v>0</v>
      </c>
      <c r="L1026" s="22">
        <v>0</v>
      </c>
    </row>
    <row r="1027" spans="1:12" hidden="1" x14ac:dyDescent="0.25">
      <c r="A1027" s="16" t="s">
        <v>1739</v>
      </c>
      <c r="B1027" s="15" t="s">
        <v>1740</v>
      </c>
      <c r="C1027" s="15" t="s">
        <v>21</v>
      </c>
      <c r="D1027" s="15"/>
      <c r="E1027" s="22">
        <v>0</v>
      </c>
      <c r="F1027" s="22">
        <v>0</v>
      </c>
      <c r="G1027" s="23">
        <v>50000</v>
      </c>
      <c r="H1027" s="22">
        <v>19106.47191</v>
      </c>
      <c r="I1027" s="22">
        <v>50000</v>
      </c>
      <c r="J1027" s="22">
        <v>19106.47191</v>
      </c>
      <c r="K1027" s="22">
        <v>0</v>
      </c>
      <c r="L1027" s="22">
        <v>0</v>
      </c>
    </row>
    <row r="1028" spans="1:12" hidden="1" x14ac:dyDescent="0.25">
      <c r="A1028" s="16" t="s">
        <v>1755</v>
      </c>
      <c r="B1028" s="15" t="s">
        <v>1756</v>
      </c>
      <c r="C1028" s="15" t="s">
        <v>21</v>
      </c>
      <c r="D1028" s="15"/>
      <c r="E1028" s="22">
        <v>0</v>
      </c>
      <c r="F1028" s="22">
        <v>0</v>
      </c>
      <c r="G1028" s="23">
        <v>300000</v>
      </c>
      <c r="H1028" s="22">
        <v>437809.5</v>
      </c>
      <c r="I1028" s="22">
        <v>300000</v>
      </c>
      <c r="J1028" s="22">
        <v>437809.5</v>
      </c>
      <c r="K1028" s="22">
        <v>0</v>
      </c>
      <c r="L1028" s="22">
        <v>0</v>
      </c>
    </row>
    <row r="1029" spans="1:12" hidden="1" x14ac:dyDescent="0.25">
      <c r="A1029" s="16" t="s">
        <v>1759</v>
      </c>
      <c r="B1029" s="15" t="s">
        <v>1760</v>
      </c>
      <c r="C1029" s="15" t="s">
        <v>21</v>
      </c>
      <c r="D1029" s="15"/>
      <c r="E1029" s="22">
        <v>206040</v>
      </c>
      <c r="F1029" s="22">
        <v>34258.270799999998</v>
      </c>
      <c r="G1029" s="23">
        <v>650000</v>
      </c>
      <c r="H1029" s="22">
        <v>113750</v>
      </c>
      <c r="I1029" s="22">
        <v>856040</v>
      </c>
      <c r="J1029" s="22">
        <v>148008.2708</v>
      </c>
      <c r="K1029" s="22">
        <v>0</v>
      </c>
      <c r="L1029" s="22">
        <v>0</v>
      </c>
    </row>
    <row r="1030" spans="1:12" hidden="1" x14ac:dyDescent="0.25">
      <c r="A1030" s="16" t="s">
        <v>1761</v>
      </c>
      <c r="B1030" s="15" t="s">
        <v>1762</v>
      </c>
      <c r="C1030" s="15" t="s">
        <v>21</v>
      </c>
      <c r="D1030" s="15"/>
      <c r="E1030" s="22">
        <v>201040</v>
      </c>
      <c r="F1030" s="22">
        <v>33274.130400000002</v>
      </c>
      <c r="G1030" s="23">
        <v>655000</v>
      </c>
      <c r="H1030" s="22">
        <v>114625</v>
      </c>
      <c r="I1030" s="22">
        <v>856040</v>
      </c>
      <c r="J1030" s="22">
        <v>147899.13039999999</v>
      </c>
      <c r="K1030" s="22">
        <v>0</v>
      </c>
      <c r="L1030" s="22">
        <v>0</v>
      </c>
    </row>
    <row r="1031" spans="1:12" hidden="1" x14ac:dyDescent="0.25">
      <c r="A1031" s="16" t="s">
        <v>1779</v>
      </c>
      <c r="B1031" s="15" t="s">
        <v>1780</v>
      </c>
      <c r="C1031" s="15" t="s">
        <v>21</v>
      </c>
      <c r="D1031" s="15"/>
      <c r="E1031" s="22">
        <v>2320</v>
      </c>
      <c r="F1031" s="22">
        <v>31821.0504</v>
      </c>
      <c r="G1031" s="23">
        <v>5000</v>
      </c>
      <c r="H1031" s="22">
        <v>73094.709300000002</v>
      </c>
      <c r="I1031" s="22">
        <v>7320</v>
      </c>
      <c r="J1031" s="22">
        <v>104915.7597</v>
      </c>
      <c r="K1031" s="22">
        <v>0</v>
      </c>
      <c r="L1031" s="22">
        <v>0</v>
      </c>
    </row>
    <row r="1032" spans="1:12" hidden="1" x14ac:dyDescent="0.25">
      <c r="A1032" s="16" t="s">
        <v>1781</v>
      </c>
      <c r="B1032" s="15" t="s">
        <v>1782</v>
      </c>
      <c r="C1032" s="15" t="s">
        <v>21</v>
      </c>
      <c r="D1032" s="15"/>
      <c r="E1032" s="22">
        <v>1400</v>
      </c>
      <c r="F1032" s="22">
        <v>23808.624</v>
      </c>
      <c r="G1032" s="23">
        <v>3000</v>
      </c>
      <c r="H1032" s="22">
        <v>53987.296759999997</v>
      </c>
      <c r="I1032" s="22">
        <v>4400</v>
      </c>
      <c r="J1032" s="22">
        <v>77795.920759999994</v>
      </c>
      <c r="K1032" s="22">
        <v>0</v>
      </c>
      <c r="L1032" s="22">
        <v>0</v>
      </c>
    </row>
    <row r="1033" spans="1:12" hidden="1" x14ac:dyDescent="0.25">
      <c r="A1033" s="16" t="s">
        <v>1857</v>
      </c>
      <c r="B1033" s="15" t="s">
        <v>1858</v>
      </c>
      <c r="C1033" s="15" t="s">
        <v>21</v>
      </c>
      <c r="D1033" s="15"/>
      <c r="E1033" s="22">
        <v>0</v>
      </c>
      <c r="F1033" s="22">
        <v>0</v>
      </c>
      <c r="G1033" s="23">
        <v>1500</v>
      </c>
      <c r="H1033" s="22">
        <v>57643.3024</v>
      </c>
      <c r="I1033" s="22">
        <v>1500</v>
      </c>
      <c r="J1033" s="22">
        <v>57643.3024</v>
      </c>
      <c r="K1033" s="22">
        <v>0</v>
      </c>
      <c r="L1033" s="22">
        <v>0</v>
      </c>
    </row>
    <row r="1034" spans="1:12" hidden="1" x14ac:dyDescent="0.25">
      <c r="A1034" s="16" t="s">
        <v>1863</v>
      </c>
      <c r="B1034" s="15" t="s">
        <v>1864</v>
      </c>
      <c r="C1034" s="15" t="s">
        <v>21</v>
      </c>
      <c r="D1034" s="15"/>
      <c r="E1034" s="22">
        <v>560</v>
      </c>
      <c r="F1034" s="22">
        <v>23375.8616</v>
      </c>
      <c r="G1034" s="23" t="s">
        <v>1</v>
      </c>
      <c r="H1034" s="22" t="s">
        <v>1</v>
      </c>
      <c r="I1034" s="22">
        <v>560</v>
      </c>
      <c r="J1034" s="22">
        <v>23375.8616</v>
      </c>
      <c r="K1034" s="22">
        <v>0</v>
      </c>
      <c r="L1034" s="22">
        <v>0</v>
      </c>
    </row>
    <row r="1035" spans="1:12" hidden="1" x14ac:dyDescent="0.25">
      <c r="A1035" s="16" t="s">
        <v>1865</v>
      </c>
      <c r="B1035" s="15" t="s">
        <v>1866</v>
      </c>
      <c r="C1035" s="15" t="s">
        <v>21</v>
      </c>
      <c r="D1035" s="15"/>
      <c r="E1035" s="22">
        <v>480</v>
      </c>
      <c r="F1035" s="22">
        <v>26010.700799999999</v>
      </c>
      <c r="G1035" s="23" t="s">
        <v>1</v>
      </c>
      <c r="H1035" s="22" t="s">
        <v>1</v>
      </c>
      <c r="I1035" s="22">
        <v>480</v>
      </c>
      <c r="J1035" s="22">
        <v>26010.700799999999</v>
      </c>
      <c r="K1035" s="22">
        <v>0</v>
      </c>
      <c r="L1035" s="22">
        <v>0</v>
      </c>
    </row>
    <row r="1036" spans="1:12" hidden="1" x14ac:dyDescent="0.25">
      <c r="A1036" s="16" t="s">
        <v>1867</v>
      </c>
      <c r="B1036" s="15" t="s">
        <v>1868</v>
      </c>
      <c r="C1036" s="15" t="s">
        <v>21</v>
      </c>
      <c r="D1036" s="15"/>
      <c r="E1036" s="22">
        <v>470</v>
      </c>
      <c r="F1036" s="22">
        <v>25431.676500000001</v>
      </c>
      <c r="G1036" s="23" t="s">
        <v>1</v>
      </c>
      <c r="H1036" s="22" t="s">
        <v>1</v>
      </c>
      <c r="I1036" s="22">
        <v>470</v>
      </c>
      <c r="J1036" s="22">
        <v>25431.676500000001</v>
      </c>
      <c r="K1036" s="22">
        <v>0</v>
      </c>
      <c r="L1036" s="22">
        <v>0</v>
      </c>
    </row>
    <row r="1037" spans="1:12" hidden="1" x14ac:dyDescent="0.25">
      <c r="A1037" s="16" t="s">
        <v>1869</v>
      </c>
      <c r="B1037" s="15" t="s">
        <v>1870</v>
      </c>
      <c r="C1037" s="15" t="s">
        <v>21</v>
      </c>
      <c r="D1037" s="15"/>
      <c r="E1037" s="22">
        <v>420</v>
      </c>
      <c r="F1037" s="22">
        <v>22726.813200000001</v>
      </c>
      <c r="G1037" s="23" t="s">
        <v>1</v>
      </c>
      <c r="H1037" s="22" t="s">
        <v>1</v>
      </c>
      <c r="I1037" s="22">
        <v>420</v>
      </c>
      <c r="J1037" s="22">
        <v>22726.813200000001</v>
      </c>
      <c r="K1037" s="22">
        <v>0</v>
      </c>
      <c r="L1037" s="22">
        <v>0</v>
      </c>
    </row>
    <row r="1038" spans="1:12" ht="7.15" hidden="1" customHeight="1" x14ac:dyDescent="0.25">
      <c r="A1038" s="25" t="s">
        <v>1873</v>
      </c>
      <c r="B1038" s="27" t="s">
        <v>1874</v>
      </c>
      <c r="C1038" s="27" t="s">
        <v>21</v>
      </c>
      <c r="D1038" s="27"/>
      <c r="E1038" s="30">
        <v>0</v>
      </c>
      <c r="F1038" s="30">
        <v>0</v>
      </c>
      <c r="G1038" s="32">
        <v>600</v>
      </c>
      <c r="H1038" s="30">
        <v>13029.97229</v>
      </c>
      <c r="I1038" s="30">
        <v>600</v>
      </c>
      <c r="J1038" s="30">
        <v>13029.97229</v>
      </c>
      <c r="K1038" s="30">
        <v>0</v>
      </c>
      <c r="L1038" s="30">
        <v>0</v>
      </c>
    </row>
    <row r="1039" spans="1:12" ht="7.15" hidden="1" customHeight="1" x14ac:dyDescent="0.25">
      <c r="A1039" s="16" t="s">
        <v>1875</v>
      </c>
      <c r="B1039" s="15" t="s">
        <v>1876</v>
      </c>
      <c r="C1039" s="15" t="s">
        <v>21</v>
      </c>
      <c r="D1039" s="15"/>
      <c r="E1039" s="22">
        <v>0</v>
      </c>
      <c r="F1039" s="22">
        <v>0</v>
      </c>
      <c r="G1039" s="23">
        <v>600</v>
      </c>
      <c r="H1039" s="22">
        <v>13029.747160000001</v>
      </c>
      <c r="I1039" s="22">
        <v>600</v>
      </c>
      <c r="J1039" s="22">
        <v>13029.747160000001</v>
      </c>
      <c r="K1039" s="22">
        <v>0</v>
      </c>
      <c r="L1039" s="22">
        <v>0</v>
      </c>
    </row>
    <row r="1040" spans="1:12" hidden="1" x14ac:dyDescent="0.25">
      <c r="A1040" s="16" t="s">
        <v>1877</v>
      </c>
      <c r="B1040" s="15" t="s">
        <v>1878</v>
      </c>
      <c r="C1040" s="15" t="s">
        <v>21</v>
      </c>
      <c r="D1040" s="15"/>
      <c r="E1040" s="22">
        <v>0</v>
      </c>
      <c r="F1040" s="22">
        <v>0</v>
      </c>
      <c r="G1040" s="23">
        <v>500</v>
      </c>
      <c r="H1040" s="22">
        <v>21399.052640000002</v>
      </c>
      <c r="I1040" s="22">
        <v>500</v>
      </c>
      <c r="J1040" s="22">
        <v>21399.052640000002</v>
      </c>
      <c r="K1040" s="22">
        <v>0</v>
      </c>
      <c r="L1040" s="22">
        <v>0</v>
      </c>
    </row>
    <row r="1041" spans="1:12" ht="7.15" hidden="1" customHeight="1" x14ac:dyDescent="0.25">
      <c r="A1041" s="25" t="s">
        <v>1879</v>
      </c>
      <c r="B1041" s="27" t="s">
        <v>1880</v>
      </c>
      <c r="C1041" s="27" t="s">
        <v>21</v>
      </c>
      <c r="D1041" s="27"/>
      <c r="E1041" s="30">
        <v>0</v>
      </c>
      <c r="F1041" s="30">
        <v>0</v>
      </c>
      <c r="G1041" s="32">
        <v>500</v>
      </c>
      <c r="H1041" s="30">
        <v>32545.606189999999</v>
      </c>
      <c r="I1041" s="30">
        <v>500</v>
      </c>
      <c r="J1041" s="30">
        <v>32545.606189999999</v>
      </c>
      <c r="K1041" s="30">
        <v>0</v>
      </c>
      <c r="L1041" s="30">
        <v>0</v>
      </c>
    </row>
    <row r="1042" spans="1:12" ht="7.15" hidden="1" customHeight="1" x14ac:dyDescent="0.25">
      <c r="A1042" s="16" t="s">
        <v>1881</v>
      </c>
      <c r="B1042" s="15" t="s">
        <v>1882</v>
      </c>
      <c r="C1042" s="15" t="s">
        <v>21</v>
      </c>
      <c r="D1042" s="15"/>
      <c r="E1042" s="22">
        <v>0</v>
      </c>
      <c r="F1042" s="22">
        <v>0</v>
      </c>
      <c r="G1042" s="23">
        <v>10</v>
      </c>
      <c r="H1042" s="22">
        <v>62.18038</v>
      </c>
      <c r="I1042" s="22">
        <v>10</v>
      </c>
      <c r="J1042" s="22">
        <v>62.18038</v>
      </c>
      <c r="K1042" s="22">
        <v>0</v>
      </c>
      <c r="L1042" s="22">
        <v>0</v>
      </c>
    </row>
    <row r="1043" spans="1:12" ht="13.9" hidden="1" customHeight="1" x14ac:dyDescent="0.25">
      <c r="A1043" s="16" t="s">
        <v>1883</v>
      </c>
      <c r="B1043" s="15" t="s">
        <v>1884</v>
      </c>
      <c r="C1043" s="15" t="s">
        <v>21</v>
      </c>
      <c r="D1043" s="15"/>
      <c r="E1043" s="22">
        <v>0</v>
      </c>
      <c r="F1043" s="22">
        <v>0</v>
      </c>
      <c r="G1043" s="23">
        <v>10</v>
      </c>
      <c r="H1043" s="22">
        <v>62.310400000000001</v>
      </c>
      <c r="I1043" s="22">
        <v>10</v>
      </c>
      <c r="J1043" s="22">
        <v>62.310400000000001</v>
      </c>
      <c r="K1043" s="22">
        <v>0</v>
      </c>
      <c r="L1043" s="22">
        <v>0</v>
      </c>
    </row>
    <row r="1044" spans="1:12" hidden="1" x14ac:dyDescent="0.25">
      <c r="A1044" s="16" t="s">
        <v>1885</v>
      </c>
      <c r="B1044" s="15" t="s">
        <v>1886</v>
      </c>
      <c r="C1044" s="15" t="s">
        <v>21</v>
      </c>
      <c r="D1044" s="15"/>
      <c r="E1044" s="22">
        <v>0</v>
      </c>
      <c r="F1044" s="22">
        <v>0</v>
      </c>
      <c r="G1044" s="23">
        <v>10</v>
      </c>
      <c r="H1044" s="22">
        <v>62.18038</v>
      </c>
      <c r="I1044" s="22">
        <v>10</v>
      </c>
      <c r="J1044" s="22">
        <v>62.18038</v>
      </c>
      <c r="K1044" s="22">
        <v>0</v>
      </c>
      <c r="L1044" s="22">
        <v>0</v>
      </c>
    </row>
    <row r="1045" spans="1:12" ht="7.15" hidden="1" customHeight="1" x14ac:dyDescent="0.25">
      <c r="A1045" s="16" t="s">
        <v>510</v>
      </c>
      <c r="B1045" s="15" t="s">
        <v>511</v>
      </c>
      <c r="C1045" s="15" t="s">
        <v>21</v>
      </c>
      <c r="D1045" s="15"/>
      <c r="E1045" s="22">
        <v>0</v>
      </c>
      <c r="F1045" s="22">
        <v>0</v>
      </c>
      <c r="G1045" s="23">
        <v>200000</v>
      </c>
      <c r="H1045" s="22">
        <v>241234.02173000001</v>
      </c>
      <c r="I1045" s="22">
        <v>200000</v>
      </c>
      <c r="J1045" s="22">
        <v>244352.69738</v>
      </c>
      <c r="K1045" s="22">
        <v>0</v>
      </c>
      <c r="L1045" s="22">
        <v>-3118.6756500000001</v>
      </c>
    </row>
    <row r="1046" spans="1:12" hidden="1" x14ac:dyDescent="0.25">
      <c r="A1046" s="13" t="s">
        <v>1</v>
      </c>
      <c r="B1046" s="26"/>
      <c r="C1046" s="26"/>
      <c r="D1046" s="26"/>
      <c r="E1046" s="29"/>
      <c r="F1046" s="29"/>
      <c r="G1046" s="29"/>
      <c r="H1046" s="29"/>
      <c r="I1046" s="29"/>
      <c r="J1046" s="29"/>
      <c r="K1046" s="29"/>
      <c r="L1046" s="29"/>
    </row>
    <row r="1047" spans="1:12" hidden="1" x14ac:dyDescent="0.25">
      <c r="A1047" s="13" t="s">
        <v>1</v>
      </c>
    </row>
    <row r="1048" spans="1:12" hidden="1" x14ac:dyDescent="0.25">
      <c r="A1048" s="13" t="s">
        <v>1</v>
      </c>
      <c r="B1048" s="26"/>
      <c r="C1048" s="26"/>
      <c r="D1048" s="26"/>
      <c r="E1048" s="29"/>
      <c r="F1048" s="29"/>
      <c r="G1048" s="29"/>
      <c r="H1048" s="29"/>
      <c r="I1048" s="29"/>
      <c r="J1048" s="29"/>
      <c r="K1048" s="29"/>
      <c r="L1048" s="29"/>
    </row>
    <row r="1049" spans="1:12" hidden="1" x14ac:dyDescent="0.25">
      <c r="A1049" s="13" t="s">
        <v>1</v>
      </c>
    </row>
    <row r="1050" spans="1:12" ht="7.15" hidden="1" customHeight="1" x14ac:dyDescent="0.25">
      <c r="A1050" s="17" t="s">
        <v>1</v>
      </c>
      <c r="B1050" s="28"/>
      <c r="C1050" s="28"/>
      <c r="D1050" s="28"/>
      <c r="E1050" s="31"/>
      <c r="F1050" s="31"/>
      <c r="G1050" s="31"/>
      <c r="H1050" s="31"/>
      <c r="I1050" s="31"/>
      <c r="J1050" s="31"/>
      <c r="K1050" s="31"/>
      <c r="L1050" s="31"/>
    </row>
    <row r="1051" spans="1:12" ht="7.15" hidden="1" customHeight="1" x14ac:dyDescent="0.25">
      <c r="A1051" s="13" t="s">
        <v>1</v>
      </c>
    </row>
    <row r="1052" spans="1:12" hidden="1" x14ac:dyDescent="0.25">
      <c r="A1052" s="13" t="s">
        <v>1</v>
      </c>
      <c r="B1052" s="26"/>
      <c r="C1052" s="26"/>
      <c r="D1052" s="26"/>
      <c r="E1052" s="29"/>
      <c r="F1052" s="29"/>
      <c r="G1052" s="29"/>
      <c r="H1052" s="29"/>
      <c r="I1052" s="29"/>
      <c r="J1052" s="29"/>
      <c r="K1052" s="29"/>
      <c r="L1052" s="29"/>
    </row>
    <row r="1053" spans="1:12" ht="7.15" hidden="1" customHeight="1" x14ac:dyDescent="0.25">
      <c r="A1053" s="17" t="s">
        <v>1</v>
      </c>
      <c r="B1053" s="28"/>
      <c r="C1053" s="28"/>
      <c r="D1053" s="28"/>
      <c r="E1053" s="31"/>
      <c r="F1053" s="31"/>
      <c r="G1053" s="31"/>
      <c r="H1053" s="31"/>
      <c r="I1053" s="31"/>
      <c r="J1053" s="31"/>
      <c r="K1053" s="31"/>
      <c r="L1053" s="31"/>
    </row>
    <row r="1054" spans="1:12" ht="7.15" hidden="1" customHeight="1" x14ac:dyDescent="0.25">
      <c r="A1054" s="13" t="s">
        <v>1</v>
      </c>
      <c r="B1054" s="26"/>
      <c r="C1054" s="26"/>
      <c r="D1054" s="26"/>
      <c r="E1054" s="29"/>
      <c r="F1054" s="29"/>
      <c r="G1054" s="29"/>
      <c r="H1054" s="29"/>
      <c r="I1054" s="29"/>
      <c r="J1054" s="29"/>
      <c r="K1054" s="29"/>
      <c r="L1054" s="29"/>
    </row>
    <row r="1055" spans="1:12" ht="13.9" hidden="1" customHeight="1" x14ac:dyDescent="0.25">
      <c r="A1055" s="13" t="s">
        <v>1</v>
      </c>
    </row>
    <row r="1056" spans="1:12" ht="7.15" hidden="1" customHeight="1" x14ac:dyDescent="0.25">
      <c r="A1056" s="17" t="s">
        <v>1</v>
      </c>
      <c r="B1056" s="28"/>
      <c r="C1056" s="28"/>
      <c r="D1056" s="28"/>
      <c r="E1056" s="31"/>
      <c r="F1056" s="31"/>
      <c r="G1056" s="31"/>
      <c r="H1056" s="31"/>
      <c r="I1056" s="31"/>
      <c r="J1056" s="31"/>
      <c r="K1056" s="31"/>
      <c r="L1056" s="31"/>
    </row>
    <row r="1057" spans="1:12" ht="7.15" hidden="1" customHeight="1" x14ac:dyDescent="0.25">
      <c r="A1057" s="13" t="s">
        <v>1</v>
      </c>
      <c r="B1057" s="26"/>
      <c r="C1057" s="26"/>
      <c r="D1057" s="26"/>
      <c r="E1057" s="29"/>
      <c r="F1057" s="29"/>
      <c r="G1057" s="29"/>
      <c r="H1057" s="29"/>
      <c r="I1057" s="29"/>
      <c r="J1057" s="29"/>
      <c r="K1057" s="29"/>
      <c r="L1057" s="29"/>
    </row>
    <row r="1058" spans="1:12" hidden="1" x14ac:dyDescent="0.25">
      <c r="A1058" s="13" t="s">
        <v>1</v>
      </c>
    </row>
    <row r="1059" spans="1:12" ht="7.15" hidden="1" customHeight="1" x14ac:dyDescent="0.25">
      <c r="A1059" s="17" t="s">
        <v>1</v>
      </c>
      <c r="B1059" s="18"/>
      <c r="C1059" s="18"/>
      <c r="D1059" s="18"/>
      <c r="E1059" s="24"/>
      <c r="F1059" s="24"/>
      <c r="G1059" s="24"/>
      <c r="H1059" s="24"/>
      <c r="I1059" s="24"/>
      <c r="J1059" s="24"/>
      <c r="K1059" s="24"/>
      <c r="L1059" s="24"/>
    </row>
    <row r="1060" spans="1:12" ht="6.95" hidden="1" customHeight="1" x14ac:dyDescent="0.25">
      <c r="A1060" s="13" t="s">
        <v>1</v>
      </c>
    </row>
    <row r="1061" spans="1:12" ht="0" hidden="1" customHeight="1" x14ac:dyDescent="0.25"/>
  </sheetData>
  <autoFilter ref="A3:T1060">
    <filterColumn colId="3">
      <customFilters>
        <customFilter operator="notEqual" val=" "/>
      </customFilters>
    </filterColumn>
    <filterColumn colId="13">
      <filters blank="1">
        <filter val="SRCRE0005"/>
        <filter val="SRCRE0017"/>
        <filter val="SRCRE0019"/>
        <filter val="SRCRE0020"/>
        <filter val="SRCRE0021"/>
        <filter val="SRCRE0022"/>
        <filter val="SRCRE0024"/>
        <filter val="SRCRE0026"/>
        <filter val="SRCRE0028"/>
        <filter val="SRCRE0030"/>
        <filter val="SRCRE0031"/>
        <filter val="SRCRE0032"/>
        <filter val="SRCRE0036"/>
        <filter val="SRCRE0039"/>
        <filter val="SRCRE0040"/>
        <filter val="SRCRE0043"/>
        <filter val="SRCRE0044"/>
        <filter val="SRCRE0051"/>
        <filter val="SRDECO002"/>
        <filter val="SRDECO003"/>
        <filter val="SRECAP0001"/>
        <filter val="SRECAP0011"/>
        <filter val="SRECAP0035"/>
        <filter val="SRECAP0036"/>
        <filter val="SRECAP0037"/>
        <filter val="SRECAP0048"/>
        <filter val="SRECAP0050"/>
        <filter val="SRECAP0052"/>
        <filter val="SREL0012"/>
        <filter val="SREL0014"/>
        <filter val="SREL0015"/>
        <filter val="SREL0016"/>
        <filter val="SREL0017"/>
        <filter val="SREL0018"/>
        <filter val="SRETI0002"/>
        <filter val="SRHOLDER001"/>
        <filter val="SRHOLDER002"/>
        <filter val="SRHY0004"/>
        <filter val="SRHY0006"/>
        <filter val="SRHY0007"/>
        <filter val="SRIC00018"/>
        <filter val="SRIC00035"/>
        <filter val="SRMOV0007"/>
        <filter val="SRMOV0010"/>
        <filter val="SRPCB0001"/>
        <filter val="SRPCB0007"/>
        <filter val="SRRES0007"/>
        <filter val="SRRES0011"/>
        <filter val="SRRES0018"/>
        <filter val="SRRES0032"/>
        <filter val="SRRES0041"/>
        <filter val="SRRES0117"/>
        <filter val="SRRES0127"/>
        <filter val="SRRES0129"/>
        <filter val="SRRES0132"/>
        <filter val="SRRES0133"/>
        <filter val="SRRES0135"/>
        <filter val="SRRES0137"/>
        <filter val="SRRES0140"/>
        <filter val="SRRES0141"/>
        <filter val="SRRES0142"/>
        <filter val="SRRES0155"/>
        <filter val="SRSAM0002"/>
        <filter val="SRSAM0004"/>
        <filter val="SRSAM0005"/>
        <filter val="SRSAM0008"/>
        <filter val="SRSAM0009"/>
        <filter val="SRSAM0012"/>
        <filter val="SRSAM0017"/>
        <filter val="SRSAM0021"/>
        <filter val="SRSAM0022"/>
        <filter val="SRSAMPLE01"/>
        <filter val="SRSAMPLE02"/>
        <filter val="SRSAMPLE03"/>
        <filter val="SRSAMPLE04"/>
        <filter val="SRSL00032"/>
        <filter val="SRSL00066"/>
        <filter val="SRSL00083"/>
        <filter val="SRSL00106"/>
        <filter val="SRSL00120"/>
        <filter val="SRSL00172"/>
        <filter val="SRSL00180"/>
        <filter val="SRSL00183"/>
        <filter val="SRSL00184"/>
        <filter val="SRSL00195"/>
        <filter val="SRSL00198"/>
        <filter val="SRSL00205"/>
        <filter val="SRSL00206"/>
        <filter val="SRSL00208"/>
        <filter val="SRSL00209"/>
        <filter val="SRSL00252"/>
        <filter val="SRSL00263"/>
        <filter val="SRSL00273"/>
        <filter val="SRSL00274"/>
        <filter val="SRSL00275"/>
        <filter val="SRSL00277"/>
        <filter val="SRSL00279"/>
        <filter val="SRSL00289"/>
        <filter val="SRSL00327"/>
        <filter val="SRSL00336"/>
        <filter val="SRSL00341"/>
        <filter val="SRST00018"/>
        <filter val="SRST00019"/>
        <filter val="SRST00021"/>
        <filter val="SRTRAN0003"/>
        <filter val="SRTRAN0006"/>
        <filter val="SRXC0020"/>
        <filter val="SRXC0023"/>
        <filter val="SRXC0024"/>
        <filter val="SRXC0036"/>
        <filter val="SRXC0037"/>
        <filter val="SRXC0046"/>
      </filters>
    </filterColumn>
  </autoFilter>
  <sortState ref="A3:L1063">
    <sortCondition descending="1" ref="L3:L1063"/>
  </sortState>
  <mergeCells count="4">
    <mergeCell ref="G2:H2"/>
    <mergeCell ref="I2:J2"/>
    <mergeCell ref="K2:L2"/>
    <mergeCell ref="E2:F2"/>
  </mergeCells>
  <hyperlinks>
    <hyperlink ref="A145" r:id="rId1"/>
    <hyperlink ref="A398" r:id="rId2"/>
    <hyperlink ref="A399" r:id="rId3"/>
    <hyperlink ref="A400" r:id="rId4"/>
    <hyperlink ref="A401" r:id="rId5"/>
    <hyperlink ref="A402" r:id="rId6"/>
    <hyperlink ref="A403" r:id="rId7"/>
    <hyperlink ref="A404" r:id="rId8"/>
    <hyperlink ref="A405" r:id="rId9"/>
    <hyperlink ref="A406" r:id="rId10"/>
    <hyperlink ref="A407" r:id="rId11"/>
    <hyperlink ref="A408" r:id="rId12"/>
    <hyperlink ref="A409" r:id="rId13"/>
    <hyperlink ref="A410" r:id="rId14"/>
    <hyperlink ref="A411" r:id="rId15"/>
    <hyperlink ref="A412" r:id="rId16"/>
    <hyperlink ref="A413" r:id="rId17"/>
    <hyperlink ref="A414" r:id="rId18"/>
    <hyperlink ref="A415" r:id="rId19"/>
    <hyperlink ref="A416" r:id="rId20"/>
    <hyperlink ref="A417" r:id="rId21"/>
    <hyperlink ref="A418" r:id="rId22"/>
    <hyperlink ref="A419" r:id="rId23"/>
    <hyperlink ref="A420" r:id="rId24"/>
    <hyperlink ref="A421" r:id="rId25"/>
    <hyperlink ref="A422" r:id="rId26"/>
    <hyperlink ref="A306" r:id="rId27"/>
    <hyperlink ref="A313" r:id="rId28"/>
    <hyperlink ref="A423" r:id="rId29"/>
    <hyperlink ref="A358" r:id="rId30"/>
    <hyperlink ref="A359" r:id="rId31"/>
    <hyperlink ref="A424" r:id="rId32"/>
    <hyperlink ref="A425" r:id="rId33"/>
    <hyperlink ref="A426" r:id="rId34"/>
    <hyperlink ref="A427" r:id="rId35"/>
    <hyperlink ref="A428" r:id="rId36"/>
    <hyperlink ref="A429" r:id="rId37"/>
    <hyperlink ref="A430" r:id="rId38"/>
    <hyperlink ref="A431" r:id="rId39"/>
    <hyperlink ref="A432" r:id="rId40"/>
    <hyperlink ref="A433" r:id="rId41"/>
    <hyperlink ref="A434" r:id="rId42"/>
    <hyperlink ref="A435" r:id="rId43"/>
    <hyperlink ref="A436" r:id="rId44"/>
    <hyperlink ref="A437" r:id="rId45"/>
    <hyperlink ref="A438" r:id="rId46"/>
    <hyperlink ref="A439" r:id="rId47"/>
    <hyperlink ref="A440" r:id="rId48"/>
    <hyperlink ref="A441" r:id="rId49"/>
    <hyperlink ref="A442" r:id="rId50"/>
    <hyperlink ref="A443" r:id="rId51"/>
    <hyperlink ref="A244" r:id="rId52"/>
    <hyperlink ref="A151" r:id="rId53"/>
    <hyperlink ref="A444" r:id="rId54"/>
    <hyperlink ref="A445" r:id="rId55"/>
    <hyperlink ref="A446" r:id="rId56"/>
    <hyperlink ref="A447" r:id="rId57"/>
    <hyperlink ref="A448" r:id="rId58"/>
    <hyperlink ref="A346" r:id="rId59"/>
    <hyperlink ref="A449" r:id="rId60"/>
    <hyperlink ref="A131" r:id="rId61"/>
    <hyperlink ref="A450" r:id="rId62"/>
    <hyperlink ref="A356" r:id="rId63"/>
    <hyperlink ref="A282" r:id="rId64"/>
    <hyperlink ref="A339" r:id="rId65"/>
    <hyperlink ref="A371" r:id="rId66"/>
    <hyperlink ref="A368" r:id="rId67"/>
    <hyperlink ref="A309" r:id="rId68"/>
    <hyperlink ref="A345" r:id="rId69"/>
    <hyperlink ref="A277" r:id="rId70"/>
    <hyperlink ref="A196" r:id="rId71"/>
    <hyperlink ref="A202" r:id="rId72"/>
    <hyperlink ref="A392" r:id="rId73"/>
    <hyperlink ref="A328" r:id="rId74"/>
    <hyperlink ref="A300" r:id="rId75"/>
    <hyperlink ref="A380" r:id="rId76"/>
    <hyperlink ref="A393" r:id="rId77"/>
    <hyperlink ref="A256" r:id="rId78"/>
    <hyperlink ref="A261" r:id="rId79"/>
    <hyperlink ref="A278" r:id="rId80"/>
    <hyperlink ref="A66" r:id="rId81"/>
    <hyperlink ref="A451" r:id="rId82"/>
    <hyperlink ref="A198" r:id="rId83"/>
    <hyperlink ref="A227" r:id="rId84"/>
    <hyperlink ref="A266" r:id="rId85"/>
    <hyperlink ref="A194" r:id="rId86"/>
    <hyperlink ref="A269" r:id="rId87"/>
    <hyperlink ref="A270" r:id="rId88"/>
    <hyperlink ref="A271" r:id="rId89"/>
    <hyperlink ref="A272" r:id="rId90"/>
    <hyperlink ref="A373" r:id="rId91"/>
    <hyperlink ref="A211" r:id="rId92"/>
    <hyperlink ref="A365" r:id="rId93"/>
    <hyperlink ref="A65" r:id="rId94"/>
    <hyperlink ref="A452" r:id="rId95"/>
    <hyperlink ref="A453" r:id="rId96"/>
    <hyperlink ref="A454" r:id="rId97"/>
    <hyperlink ref="A455" r:id="rId98"/>
    <hyperlink ref="A362" r:id="rId99"/>
    <hyperlink ref="A37" r:id="rId100"/>
    <hyperlink ref="A135" r:id="rId101"/>
    <hyperlink ref="A456" r:id="rId102"/>
    <hyperlink ref="A457" r:id="rId103"/>
    <hyperlink ref="A458" r:id="rId104"/>
    <hyperlink ref="A459" r:id="rId105"/>
    <hyperlink ref="A460" r:id="rId106"/>
    <hyperlink ref="A461" r:id="rId107"/>
    <hyperlink ref="A462" r:id="rId108"/>
    <hyperlink ref="A463" r:id="rId109"/>
    <hyperlink ref="A464" r:id="rId110"/>
    <hyperlink ref="A465" r:id="rId111"/>
    <hyperlink ref="A466" r:id="rId112"/>
    <hyperlink ref="A467" r:id="rId113"/>
    <hyperlink ref="A468" r:id="rId114"/>
    <hyperlink ref="A469" r:id="rId115"/>
    <hyperlink ref="A470" r:id="rId116"/>
    <hyperlink ref="A471" r:id="rId117"/>
    <hyperlink ref="A472" r:id="rId118"/>
    <hyperlink ref="A473" r:id="rId119"/>
    <hyperlink ref="A474" r:id="rId120"/>
    <hyperlink ref="A475" r:id="rId121"/>
    <hyperlink ref="A476" r:id="rId122"/>
    <hyperlink ref="A477" r:id="rId123"/>
    <hyperlink ref="A161" r:id="rId124"/>
    <hyperlink ref="A321" r:id="rId125"/>
    <hyperlink ref="A478" r:id="rId126"/>
    <hyperlink ref="A479" r:id="rId127"/>
    <hyperlink ref="A480" r:id="rId128"/>
    <hyperlink ref="A481" r:id="rId129"/>
    <hyperlink ref="A482" r:id="rId130"/>
    <hyperlink ref="A483" r:id="rId131"/>
    <hyperlink ref="A484" r:id="rId132"/>
    <hyperlink ref="A485" r:id="rId133"/>
    <hyperlink ref="A486" r:id="rId134"/>
    <hyperlink ref="A487" r:id="rId135"/>
    <hyperlink ref="A488" r:id="rId136"/>
    <hyperlink ref="A489" r:id="rId137"/>
    <hyperlink ref="A490" r:id="rId138"/>
    <hyperlink ref="A491" r:id="rId139"/>
    <hyperlink ref="A492" r:id="rId140"/>
    <hyperlink ref="A493" r:id="rId141"/>
    <hyperlink ref="A494" r:id="rId142"/>
    <hyperlink ref="A495" r:id="rId143"/>
    <hyperlink ref="A496" r:id="rId144"/>
    <hyperlink ref="A497" r:id="rId145"/>
    <hyperlink ref="A498" r:id="rId146"/>
    <hyperlink ref="A499" r:id="rId147"/>
    <hyperlink ref="A500" r:id="rId148"/>
    <hyperlink ref="A501" r:id="rId149"/>
    <hyperlink ref="A502" r:id="rId150"/>
    <hyperlink ref="A503" r:id="rId151"/>
    <hyperlink ref="A504" r:id="rId152"/>
    <hyperlink ref="A505" r:id="rId153"/>
    <hyperlink ref="A506" r:id="rId154"/>
    <hyperlink ref="A507" r:id="rId155"/>
    <hyperlink ref="A508" r:id="rId156"/>
    <hyperlink ref="A509" r:id="rId157"/>
    <hyperlink ref="A510" r:id="rId158"/>
    <hyperlink ref="A511" r:id="rId159"/>
    <hyperlink ref="A512" r:id="rId160"/>
    <hyperlink ref="A513" r:id="rId161"/>
    <hyperlink ref="A514" r:id="rId162"/>
    <hyperlink ref="A515" r:id="rId163"/>
    <hyperlink ref="A516" r:id="rId164"/>
    <hyperlink ref="A517" r:id="rId165"/>
    <hyperlink ref="A518" r:id="rId166"/>
    <hyperlink ref="A519" r:id="rId167"/>
    <hyperlink ref="A520" r:id="rId168"/>
    <hyperlink ref="A521" r:id="rId169"/>
    <hyperlink ref="A522" r:id="rId170"/>
    <hyperlink ref="A523" r:id="rId171"/>
    <hyperlink ref="A524" r:id="rId172"/>
    <hyperlink ref="A525" r:id="rId173"/>
    <hyperlink ref="A526" r:id="rId174"/>
    <hyperlink ref="A527" r:id="rId175"/>
    <hyperlink ref="A528" r:id="rId176"/>
    <hyperlink ref="A529" r:id="rId177"/>
    <hyperlink ref="A530" r:id="rId178"/>
    <hyperlink ref="A531" r:id="rId179"/>
    <hyperlink ref="A532" r:id="rId180"/>
    <hyperlink ref="A533" r:id="rId181"/>
    <hyperlink ref="A534" r:id="rId182"/>
    <hyperlink ref="A535" r:id="rId183"/>
    <hyperlink ref="A536" r:id="rId184"/>
    <hyperlink ref="A537" r:id="rId185"/>
    <hyperlink ref="A538" r:id="rId186"/>
    <hyperlink ref="A539" r:id="rId187"/>
    <hyperlink ref="A540" r:id="rId188"/>
    <hyperlink ref="A541" r:id="rId189"/>
    <hyperlink ref="A542" r:id="rId190"/>
    <hyperlink ref="A543" r:id="rId191"/>
    <hyperlink ref="A544" r:id="rId192"/>
    <hyperlink ref="A545" r:id="rId193"/>
    <hyperlink ref="A546" r:id="rId194"/>
    <hyperlink ref="A547" r:id="rId195"/>
    <hyperlink ref="A548" r:id="rId196"/>
    <hyperlink ref="A549" r:id="rId197"/>
    <hyperlink ref="A550" r:id="rId198"/>
    <hyperlink ref="A551" r:id="rId199"/>
    <hyperlink ref="A552" r:id="rId200"/>
    <hyperlink ref="A553" r:id="rId201"/>
    <hyperlink ref="A554" r:id="rId202"/>
    <hyperlink ref="A555" r:id="rId203"/>
    <hyperlink ref="A556" r:id="rId204"/>
    <hyperlink ref="A557" r:id="rId205"/>
    <hyperlink ref="A558" r:id="rId206"/>
    <hyperlink ref="A559" r:id="rId207"/>
    <hyperlink ref="A560" r:id="rId208"/>
    <hyperlink ref="A561" r:id="rId209"/>
    <hyperlink ref="A562" r:id="rId210"/>
    <hyperlink ref="A563" r:id="rId211"/>
    <hyperlink ref="A564" r:id="rId212"/>
    <hyperlink ref="A26" r:id="rId213"/>
    <hyperlink ref="A565" r:id="rId214"/>
    <hyperlink ref="A44" r:id="rId215"/>
    <hyperlink ref="A566" r:id="rId216"/>
    <hyperlink ref="A286" r:id="rId217"/>
    <hyperlink ref="A567" r:id="rId218"/>
    <hyperlink ref="A568" r:id="rId219"/>
    <hyperlink ref="A569" r:id="rId220"/>
    <hyperlink ref="A38" r:id="rId221"/>
    <hyperlink ref="A347" r:id="rId222"/>
    <hyperlink ref="A570" r:id="rId223"/>
    <hyperlink ref="A30" r:id="rId224"/>
    <hyperlink ref="A571" r:id="rId225"/>
    <hyperlink ref="A572" r:id="rId226"/>
    <hyperlink ref="A249" r:id="rId227"/>
    <hyperlink ref="A573" r:id="rId228"/>
    <hyperlink ref="A574" r:id="rId229"/>
    <hyperlink ref="A25" r:id="rId230"/>
    <hyperlink ref="A133" r:id="rId231"/>
    <hyperlink ref="A46" r:id="rId232"/>
    <hyperlink ref="A77" r:id="rId233"/>
    <hyperlink ref="A575" r:id="rId234"/>
    <hyperlink ref="A50" r:id="rId235"/>
    <hyperlink ref="A239" r:id="rId236"/>
    <hyperlink ref="A28" r:id="rId237"/>
    <hyperlink ref="A576" r:id="rId238"/>
    <hyperlink ref="A384" r:id="rId239"/>
    <hyperlink ref="A64" r:id="rId240"/>
    <hyperlink ref="A115" r:id="rId241"/>
    <hyperlink ref="A90" r:id="rId242"/>
    <hyperlink ref="A199" r:id="rId243"/>
    <hyperlink ref="A83" r:id="rId244"/>
    <hyperlink ref="A577" r:id="rId245"/>
    <hyperlink ref="A81" r:id="rId246"/>
    <hyperlink ref="A1045" r:id="rId247"/>
    <hyperlink ref="A578" r:id="rId248"/>
    <hyperlink ref="A109" r:id="rId249"/>
    <hyperlink ref="A579" r:id="rId250"/>
    <hyperlink ref="A354" r:id="rId251"/>
    <hyperlink ref="A580" r:id="rId252"/>
    <hyperlink ref="A581" r:id="rId253"/>
    <hyperlink ref="A342" r:id="rId254"/>
    <hyperlink ref="A188" r:id="rId255"/>
    <hyperlink ref="A63" r:id="rId256"/>
    <hyperlink ref="A169" r:id="rId257"/>
    <hyperlink ref="A352" r:id="rId258"/>
    <hyperlink ref="A353" r:id="rId259"/>
    <hyperlink ref="A61" r:id="rId260"/>
    <hyperlink ref="A308" r:id="rId261"/>
    <hyperlink ref="A582" r:id="rId262"/>
    <hyperlink ref="A294" r:id="rId263"/>
    <hyperlink ref="A583" r:id="rId264"/>
    <hyperlink ref="A379" r:id="rId265"/>
    <hyperlink ref="A370" r:id="rId266"/>
    <hyperlink ref="A304" r:id="rId267"/>
    <hyperlink ref="A213" r:id="rId268"/>
    <hyperlink ref="A315" r:id="rId269"/>
    <hyperlink ref="A584" r:id="rId270"/>
    <hyperlink ref="A585" r:id="rId271"/>
    <hyperlink ref="A586" r:id="rId272"/>
    <hyperlink ref="A587" r:id="rId273"/>
    <hyperlink ref="A588" r:id="rId274"/>
    <hyperlink ref="A589" r:id="rId275"/>
    <hyperlink ref="A95" r:id="rId276"/>
    <hyperlink ref="A20" r:id="rId277"/>
    <hyperlink ref="A381" r:id="rId278"/>
    <hyperlink ref="A174" r:id="rId279"/>
    <hyperlink ref="A590" r:id="rId280"/>
    <hyperlink ref="A591" r:id="rId281"/>
    <hyperlink ref="A592" r:id="rId282"/>
    <hyperlink ref="A593" r:id="rId283"/>
    <hyperlink ref="A594" r:id="rId284"/>
    <hyperlink ref="A595" r:id="rId285"/>
    <hyperlink ref="A596" r:id="rId286"/>
    <hyperlink ref="A597" r:id="rId287"/>
    <hyperlink ref="A182" r:id="rId288"/>
    <hyperlink ref="A598" r:id="rId289"/>
    <hyperlink ref="A599" r:id="rId290"/>
    <hyperlink ref="A600" r:id="rId291"/>
    <hyperlink ref="A601" r:id="rId292"/>
    <hyperlink ref="A602" r:id="rId293"/>
    <hyperlink ref="A603" r:id="rId294"/>
    <hyperlink ref="A604" r:id="rId295"/>
    <hyperlink ref="A605" r:id="rId296"/>
    <hyperlink ref="A142" r:id="rId297"/>
    <hyperlink ref="A606" r:id="rId298"/>
    <hyperlink ref="A607" r:id="rId299"/>
    <hyperlink ref="A608" r:id="rId300"/>
    <hyperlink ref="A97" r:id="rId301"/>
    <hyperlink ref="A609" r:id="rId302"/>
    <hyperlink ref="A397" r:id="rId303"/>
    <hyperlink ref="A385" r:id="rId304"/>
    <hyperlink ref="A610" r:id="rId305"/>
    <hyperlink ref="A611" r:id="rId306"/>
    <hyperlink ref="A136" r:id="rId307"/>
    <hyperlink ref="A612" r:id="rId308"/>
    <hyperlink ref="A167" r:id="rId309"/>
    <hyperlink ref="A21" r:id="rId310"/>
    <hyperlink ref="A613" r:id="rId311"/>
    <hyperlink ref="A23" r:id="rId312"/>
    <hyperlink ref="A614" r:id="rId313"/>
    <hyperlink ref="A615" r:id="rId314"/>
    <hyperlink ref="A616" r:id="rId315"/>
    <hyperlink ref="A57" r:id="rId316"/>
    <hyperlink ref="A617" r:id="rId317"/>
    <hyperlink ref="A62" r:id="rId318"/>
    <hyperlink ref="A388" r:id="rId319"/>
    <hyperlink ref="A618" r:id="rId320"/>
    <hyperlink ref="A58" r:id="rId321"/>
    <hyperlink ref="A5" r:id="rId322"/>
    <hyperlink ref="A71" r:id="rId323"/>
    <hyperlink ref="A78" r:id="rId324"/>
    <hyperlink ref="A619" r:id="rId325"/>
    <hyperlink ref="A620" r:id="rId326"/>
    <hyperlink ref="A224" r:id="rId327"/>
    <hyperlink ref="A621" r:id="rId328"/>
    <hyperlink ref="A622" r:id="rId329"/>
    <hyperlink ref="A273" r:id="rId330"/>
    <hyperlink ref="A367" r:id="rId331"/>
    <hyperlink ref="A8" r:id="rId332"/>
    <hyperlink ref="A10" r:id="rId333"/>
    <hyperlink ref="A623" r:id="rId334"/>
    <hyperlink ref="A624" r:id="rId335"/>
    <hyperlink ref="A625" r:id="rId336"/>
    <hyperlink ref="A626" r:id="rId337"/>
    <hyperlink ref="A627" r:id="rId338"/>
    <hyperlink ref="A52" r:id="rId339"/>
    <hyperlink ref="A628" r:id="rId340"/>
    <hyperlink ref="A629" r:id="rId341"/>
    <hyperlink ref="A54" r:id="rId342"/>
    <hyperlink ref="A43" r:id="rId343"/>
    <hyperlink ref="A630" r:id="rId344"/>
    <hyperlink ref="A631" r:id="rId345"/>
    <hyperlink ref="A34" r:id="rId346"/>
    <hyperlink ref="A79" r:id="rId347"/>
    <hyperlink ref="A51" r:id="rId348"/>
    <hyperlink ref="A24" r:id="rId349"/>
    <hyperlink ref="A632" r:id="rId350"/>
    <hyperlink ref="A633" r:id="rId351"/>
    <hyperlink ref="A214" r:id="rId352"/>
    <hyperlink ref="A27" r:id="rId353"/>
    <hyperlink ref="A105" r:id="rId354"/>
    <hyperlink ref="A159" r:id="rId355"/>
    <hyperlink ref="A634" r:id="rId356"/>
    <hyperlink ref="A635" r:id="rId357"/>
    <hyperlink ref="A636" r:id="rId358"/>
    <hyperlink ref="A637" r:id="rId359"/>
    <hyperlink ref="A80" r:id="rId360"/>
    <hyperlink ref="A126" r:id="rId361"/>
    <hyperlink ref="A177" r:id="rId362"/>
    <hyperlink ref="A89" r:id="rId363"/>
    <hyperlink ref="A76" r:id="rId364"/>
    <hyperlink ref="A638" r:id="rId365"/>
    <hyperlink ref="A639" r:id="rId366"/>
    <hyperlink ref="A640" r:id="rId367"/>
    <hyperlink ref="A641" r:id="rId368"/>
    <hyperlink ref="A222" r:id="rId369"/>
    <hyperlink ref="A246" r:id="rId370"/>
    <hyperlink ref="A158" r:id="rId371"/>
    <hyperlink ref="A85" r:id="rId372"/>
    <hyperlink ref="A642" r:id="rId373"/>
    <hyperlink ref="A643" r:id="rId374"/>
    <hyperlink ref="A644" r:id="rId375"/>
    <hyperlink ref="A645" r:id="rId376"/>
    <hyperlink ref="A208" r:id="rId377"/>
    <hyperlink ref="A646" r:id="rId378"/>
    <hyperlink ref="A153" r:id="rId379"/>
    <hyperlink ref="A170" r:id="rId380"/>
    <hyperlink ref="A119" r:id="rId381"/>
    <hyperlink ref="A647" r:id="rId382"/>
    <hyperlink ref="A648" r:id="rId383"/>
    <hyperlink ref="A649" r:id="rId384"/>
    <hyperlink ref="A650" r:id="rId385"/>
    <hyperlink ref="A651" r:id="rId386"/>
    <hyperlink ref="A652" r:id="rId387"/>
    <hyperlink ref="A653" r:id="rId388"/>
    <hyperlink ref="A654" r:id="rId389"/>
    <hyperlink ref="A655" r:id="rId390"/>
    <hyperlink ref="A656" r:id="rId391"/>
    <hyperlink ref="A657" r:id="rId392"/>
    <hyperlink ref="A658" r:id="rId393"/>
    <hyperlink ref="A31" r:id="rId394"/>
    <hyperlink ref="A659" r:id="rId395"/>
    <hyperlink ref="A660" r:id="rId396"/>
    <hyperlink ref="A661" r:id="rId397"/>
    <hyperlink ref="A662" r:id="rId398"/>
    <hyperlink ref="A663" r:id="rId399"/>
    <hyperlink ref="A664" r:id="rId400"/>
    <hyperlink ref="A665" r:id="rId401"/>
    <hyperlink ref="A666" r:id="rId402"/>
    <hyperlink ref="A205" r:id="rId403"/>
    <hyperlink ref="A667" r:id="rId404"/>
    <hyperlink ref="A668" r:id="rId405"/>
    <hyperlink ref="A669" r:id="rId406"/>
    <hyperlink ref="A670" r:id="rId407"/>
    <hyperlink ref="A671" r:id="rId408"/>
    <hyperlink ref="A93" r:id="rId409"/>
    <hyperlink ref="A92" r:id="rId410"/>
    <hyperlink ref="A672" r:id="rId411"/>
    <hyperlink ref="A94" r:id="rId412"/>
    <hyperlink ref="A673" r:id="rId413"/>
    <hyperlink ref="A674" r:id="rId414"/>
    <hyperlink ref="A675" r:id="rId415"/>
    <hyperlink ref="A19" r:id="rId416"/>
    <hyperlink ref="A165" r:id="rId417"/>
    <hyperlink ref="A112" r:id="rId418"/>
    <hyperlink ref="A676" r:id="rId419"/>
    <hyperlink ref="A677" r:id="rId420"/>
    <hyperlink ref="A108" r:id="rId421"/>
    <hyperlink ref="A184" r:id="rId422"/>
    <hyperlink ref="A14" r:id="rId423"/>
    <hyperlink ref="A18" r:id="rId424"/>
    <hyperlink ref="A678" r:id="rId425"/>
    <hyperlink ref="A679" r:id="rId426"/>
    <hyperlink ref="A29" r:id="rId427"/>
    <hyperlink ref="A47" r:id="rId428"/>
    <hyperlink ref="A86" r:id="rId429"/>
    <hyperlink ref="A680" r:id="rId430"/>
    <hyperlink ref="A681" r:id="rId431"/>
    <hyperlink ref="A682" r:id="rId432"/>
    <hyperlink ref="A683" r:id="rId433"/>
    <hyperlink ref="A684" r:id="rId434"/>
    <hyperlink ref="A67" r:id="rId435"/>
    <hyperlink ref="A685" r:id="rId436"/>
    <hyperlink ref="A686" r:id="rId437"/>
    <hyperlink ref="A316" r:id="rId438"/>
    <hyperlink ref="A233" r:id="rId439"/>
    <hyperlink ref="A687" r:id="rId440"/>
    <hyperlink ref="A688" r:id="rId441"/>
    <hyperlink ref="A74" r:id="rId442"/>
    <hyperlink ref="A36" r:id="rId443"/>
    <hyperlink ref="A689" r:id="rId444"/>
    <hyperlink ref="A225" r:id="rId445"/>
    <hyperlink ref="A125" r:id="rId446"/>
    <hyperlink ref="A13" r:id="rId447"/>
    <hyperlink ref="A45" r:id="rId448"/>
    <hyperlink ref="A39" r:id="rId449"/>
    <hyperlink ref="A690" r:id="rId450"/>
    <hyperlink ref="A99" r:id="rId451"/>
    <hyperlink ref="A691" r:id="rId452"/>
    <hyperlink ref="A32" r:id="rId453"/>
    <hyperlink ref="A692" r:id="rId454"/>
    <hyperlink ref="A693" r:id="rId455"/>
    <hyperlink ref="A694" r:id="rId456"/>
    <hyperlink ref="A40" r:id="rId457"/>
    <hyperlink ref="A305" r:id="rId458"/>
    <hyperlink ref="A172" r:id="rId459"/>
    <hyperlink ref="A101" r:id="rId460"/>
    <hyperlink ref="A391" r:id="rId461"/>
    <hyperlink ref="A82" r:id="rId462"/>
    <hyperlink ref="A206" r:id="rId463"/>
    <hyperlink ref="A55" r:id="rId464"/>
    <hyperlink ref="A220" r:id="rId465"/>
    <hyperlink ref="A130" r:id="rId466"/>
    <hyperlink ref="A695" r:id="rId467"/>
    <hyperlink ref="A49" r:id="rId468"/>
    <hyperlink ref="A696" r:id="rId469"/>
    <hyperlink ref="A128" r:id="rId470"/>
    <hyperlink ref="A697" r:id="rId471"/>
    <hyperlink ref="A366" r:id="rId472"/>
    <hyperlink ref="A698" r:id="rId473"/>
    <hyperlink ref="A699" r:id="rId474"/>
    <hyperlink ref="A700" r:id="rId475"/>
    <hyperlink ref="A701" r:id="rId476"/>
    <hyperlink ref="A702" r:id="rId477"/>
    <hyperlink ref="A703" r:id="rId478"/>
    <hyperlink ref="A704" r:id="rId479"/>
    <hyperlink ref="A230" r:id="rId480"/>
    <hyperlink ref="A705" r:id="rId481"/>
    <hyperlink ref="A226" r:id="rId482"/>
    <hyperlink ref="A706" r:id="rId483"/>
    <hyperlink ref="A372" r:id="rId484"/>
    <hyperlink ref="A175" r:id="rId485"/>
    <hyperlink ref="A263" r:id="rId486"/>
    <hyperlink ref="A707" r:id="rId487"/>
    <hyperlink ref="A168" r:id="rId488"/>
    <hyperlink ref="A396" r:id="rId489"/>
    <hyperlink ref="A708" r:id="rId490"/>
    <hyperlink ref="A357" r:id="rId491"/>
    <hyperlink ref="A709" r:id="rId492"/>
    <hyperlink ref="A710" r:id="rId493"/>
    <hyperlink ref="A711" r:id="rId494"/>
    <hyperlink ref="A162" r:id="rId495"/>
    <hyperlink ref="A326" r:id="rId496"/>
    <hyperlink ref="A267" r:id="rId497"/>
    <hyperlink ref="A712" r:id="rId498"/>
    <hyperlink ref="A713" r:id="rId499"/>
    <hyperlink ref="A325" r:id="rId500"/>
    <hyperlink ref="A383" r:id="rId501"/>
    <hyperlink ref="A714" r:id="rId502"/>
    <hyperlink ref="A395" r:id="rId503"/>
    <hyperlink ref="A715" r:id="rId504"/>
    <hyperlink ref="A179" r:id="rId505"/>
    <hyperlink ref="A319" r:id="rId506"/>
    <hyperlink ref="A255" r:id="rId507"/>
    <hyperlink ref="A129" r:id="rId508"/>
    <hyperlink ref="A329" r:id="rId509"/>
    <hyperlink ref="A337" r:id="rId510"/>
    <hyperlink ref="A716" r:id="rId511"/>
    <hyperlink ref="A250" r:id="rId512"/>
    <hyperlink ref="A717" r:id="rId513"/>
    <hyperlink ref="A718" r:id="rId514"/>
    <hyperlink ref="A327" r:id="rId515"/>
    <hyperlink ref="A314" r:id="rId516"/>
    <hyperlink ref="A719" r:id="rId517"/>
    <hyperlink ref="A251" r:id="rId518"/>
    <hyperlink ref="A720" r:id="rId519"/>
    <hyperlink ref="A721" r:id="rId520"/>
    <hyperlink ref="A293" r:id="rId521"/>
    <hyperlink ref="A258" r:id="rId522"/>
    <hyperlink ref="A722" r:id="rId523"/>
    <hyperlink ref="A723" r:id="rId524"/>
    <hyperlink ref="A193" r:id="rId525"/>
    <hyperlink ref="A724" r:id="rId526"/>
    <hyperlink ref="A725" r:id="rId527"/>
    <hyperlink ref="A212" r:id="rId528"/>
    <hyperlink ref="A726" r:id="rId529"/>
    <hyperlink ref="A350" r:id="rId530"/>
    <hyperlink ref="A727" r:id="rId531"/>
    <hyperlink ref="A302" r:id="rId532"/>
    <hyperlink ref="A134" r:id="rId533"/>
    <hyperlink ref="A171" r:id="rId534"/>
    <hyperlink ref="A113" r:id="rId535"/>
    <hyperlink ref="A728" r:id="rId536"/>
    <hyperlink ref="A148" r:id="rId537"/>
    <hyperlink ref="A729" r:id="rId538"/>
    <hyperlink ref="A730" r:id="rId539"/>
    <hyperlink ref="A335" r:id="rId540"/>
    <hyperlink ref="A60" r:id="rId541"/>
    <hyperlink ref="A59" r:id="rId542"/>
    <hyperlink ref="A279" r:id="rId543"/>
    <hyperlink ref="A731" r:id="rId544"/>
    <hyperlink ref="A732" r:id="rId545"/>
    <hyperlink ref="A733" r:id="rId546"/>
    <hyperlink ref="A734" r:id="rId547"/>
    <hyperlink ref="A735" r:id="rId548"/>
    <hyperlink ref="A387" r:id="rId549"/>
    <hyperlink ref="A736" r:id="rId550"/>
    <hyperlink ref="A737" r:id="rId551"/>
    <hyperlink ref="A738" r:id="rId552"/>
    <hyperlink ref="A739" r:id="rId553"/>
    <hyperlink ref="A740" r:id="rId554"/>
    <hyperlink ref="A303" r:id="rId555"/>
    <hyperlink ref="A741" r:id="rId556"/>
    <hyperlink ref="A742" r:id="rId557"/>
    <hyperlink ref="A743" r:id="rId558"/>
    <hyperlink ref="A744" r:id="rId559"/>
    <hyperlink ref="A745" r:id="rId560"/>
    <hyperlink ref="A746" r:id="rId561"/>
    <hyperlink ref="A747" r:id="rId562"/>
    <hyperlink ref="A748" r:id="rId563"/>
    <hyperlink ref="A749" r:id="rId564"/>
    <hyperlink ref="A750" r:id="rId565"/>
    <hyperlink ref="A751" r:id="rId566"/>
    <hyperlink ref="A752" r:id="rId567"/>
    <hyperlink ref="A753" r:id="rId568"/>
    <hyperlink ref="A754" r:id="rId569"/>
    <hyperlink ref="A755" r:id="rId570"/>
    <hyperlink ref="A756" r:id="rId571"/>
    <hyperlink ref="A757" r:id="rId572"/>
    <hyperlink ref="A758" r:id="rId573"/>
    <hyperlink ref="A759" r:id="rId574"/>
    <hyperlink ref="A760" r:id="rId575"/>
    <hyperlink ref="A761" r:id="rId576"/>
    <hyperlink ref="A762" r:id="rId577"/>
    <hyperlink ref="A296" r:id="rId578"/>
    <hyperlink ref="A763" r:id="rId579"/>
    <hyperlink ref="A764" r:id="rId580"/>
    <hyperlink ref="A765" r:id="rId581"/>
    <hyperlink ref="A766" r:id="rId582"/>
    <hyperlink ref="A767" r:id="rId583"/>
    <hyperlink ref="A768" r:id="rId584"/>
    <hyperlink ref="A769" r:id="rId585"/>
    <hyperlink ref="A770" r:id="rId586"/>
    <hyperlink ref="A771" r:id="rId587"/>
    <hyperlink ref="A772" r:id="rId588"/>
    <hyperlink ref="A773" r:id="rId589"/>
    <hyperlink ref="A774" r:id="rId590"/>
    <hyperlink ref="A775" r:id="rId591"/>
    <hyperlink ref="A776" r:id="rId592"/>
    <hyperlink ref="A777" r:id="rId593"/>
    <hyperlink ref="A778" r:id="rId594"/>
    <hyperlink ref="A779" r:id="rId595"/>
    <hyperlink ref="A780" r:id="rId596"/>
    <hyperlink ref="A781" r:id="rId597"/>
    <hyperlink ref="A782" r:id="rId598"/>
    <hyperlink ref="A783" r:id="rId599"/>
    <hyperlink ref="A369" r:id="rId600"/>
    <hyperlink ref="A784" r:id="rId601"/>
    <hyperlink ref="A785" r:id="rId602"/>
    <hyperlink ref="A786" r:id="rId603"/>
    <hyperlink ref="A787" r:id="rId604"/>
    <hyperlink ref="A788" r:id="rId605"/>
    <hyperlink ref="A789" r:id="rId606"/>
    <hyperlink ref="A790" r:id="rId607"/>
    <hyperlink ref="A791" r:id="rId608"/>
    <hyperlink ref="A268" r:id="rId609"/>
    <hyperlink ref="A248" r:id="rId610"/>
    <hyperlink ref="A792" r:id="rId611"/>
    <hyperlink ref="A793" r:id="rId612"/>
    <hyperlink ref="A794" r:id="rId613"/>
    <hyperlink ref="A795" r:id="rId614"/>
    <hyperlink ref="A796" r:id="rId615"/>
    <hyperlink ref="A797" r:id="rId616"/>
    <hyperlink ref="A798" r:id="rId617"/>
    <hyperlink ref="A799" r:id="rId618"/>
    <hyperlink ref="A800" r:id="rId619"/>
    <hyperlink ref="A219" r:id="rId620"/>
    <hyperlink ref="A801" r:id="rId621"/>
    <hyperlink ref="A802" r:id="rId622"/>
    <hyperlink ref="A803" r:id="rId623"/>
    <hyperlink ref="A804" r:id="rId624"/>
    <hyperlink ref="A245" r:id="rId625"/>
    <hyperlink ref="A805" r:id="rId626"/>
    <hyperlink ref="A806" r:id="rId627"/>
    <hyperlink ref="A807" r:id="rId628"/>
    <hyperlink ref="A808" r:id="rId629"/>
    <hyperlink ref="A288" r:id="rId630"/>
    <hyperlink ref="A809" r:id="rId631"/>
    <hyperlink ref="A810" r:id="rId632"/>
    <hyperlink ref="A811" r:id="rId633"/>
    <hyperlink ref="A343" r:id="rId634"/>
    <hyperlink ref="A360" r:id="rId635"/>
    <hyperlink ref="A374" r:id="rId636"/>
    <hyperlink ref="A361" r:id="rId637"/>
    <hyperlink ref="A363" r:id="rId638"/>
    <hyperlink ref="A364" r:id="rId639"/>
    <hyperlink ref="A375" r:id="rId640"/>
    <hyperlink ref="A376" r:id="rId641"/>
    <hyperlink ref="A377" r:id="rId642"/>
    <hyperlink ref="A386" r:id="rId643"/>
    <hyperlink ref="A812" r:id="rId644"/>
    <hyperlink ref="A382" r:id="rId645"/>
    <hyperlink ref="A813" r:id="rId646"/>
    <hyperlink ref="A814" r:id="rId647"/>
    <hyperlink ref="A815" r:id="rId648"/>
    <hyperlink ref="A816" r:id="rId649"/>
    <hyperlink ref="A817" r:id="rId650"/>
    <hyperlink ref="A818" r:id="rId651"/>
    <hyperlink ref="A819" r:id="rId652"/>
    <hyperlink ref="A820" r:id="rId653"/>
    <hyperlink ref="A821" r:id="rId654"/>
    <hyperlink ref="A822" r:id="rId655"/>
    <hyperlink ref="A394" r:id="rId656"/>
    <hyperlink ref="A232" r:id="rId657"/>
    <hyperlink ref="A823" r:id="rId658"/>
    <hyperlink ref="A824" r:id="rId659"/>
    <hyperlink ref="A825" r:id="rId660"/>
    <hyperlink ref="A826" r:id="rId661"/>
    <hyperlink ref="A827" r:id="rId662"/>
    <hyperlink ref="A828" r:id="rId663"/>
    <hyperlink ref="A829" r:id="rId664"/>
    <hyperlink ref="A830" r:id="rId665"/>
    <hyperlink ref="A831" r:id="rId666"/>
    <hyperlink ref="A832" r:id="rId667"/>
    <hyperlink ref="A833" r:id="rId668"/>
    <hyperlink ref="A834" r:id="rId669"/>
    <hyperlink ref="A835" r:id="rId670"/>
    <hyperlink ref="A836" r:id="rId671"/>
    <hyperlink ref="A837" r:id="rId672"/>
    <hyperlink ref="A838" r:id="rId673"/>
    <hyperlink ref="A839" r:id="rId674"/>
    <hyperlink ref="A840" r:id="rId675"/>
    <hyperlink ref="A841" r:id="rId676"/>
    <hyperlink ref="A842" r:id="rId677"/>
    <hyperlink ref="A843" r:id="rId678"/>
    <hyperlink ref="A844" r:id="rId679"/>
    <hyperlink ref="A845" r:id="rId680"/>
    <hyperlink ref="A846" r:id="rId681"/>
    <hyperlink ref="A333" r:id="rId682"/>
    <hyperlink ref="A847" r:id="rId683"/>
    <hyperlink ref="A848" r:id="rId684"/>
    <hyperlink ref="A849" r:id="rId685"/>
    <hyperlink ref="A850" r:id="rId686"/>
    <hyperlink ref="A851" r:id="rId687"/>
    <hyperlink ref="A852" r:id="rId688"/>
    <hyperlink ref="A853" r:id="rId689"/>
    <hyperlink ref="A854" r:id="rId690"/>
    <hyperlink ref="A390" r:id="rId691"/>
    <hyperlink ref="A855" r:id="rId692"/>
    <hyperlink ref="A180" r:id="rId693"/>
    <hyperlink ref="A181" r:id="rId694"/>
    <hyperlink ref="A163" r:id="rId695"/>
    <hyperlink ref="A856" r:id="rId696"/>
    <hyperlink ref="A857" r:id="rId697"/>
    <hyperlink ref="A242" r:id="rId698"/>
    <hyperlink ref="A195" r:id="rId699"/>
    <hyperlink ref="A124" r:id="rId700"/>
    <hyperlink ref="A320" r:id="rId701"/>
    <hyperlink ref="A334" r:id="rId702"/>
    <hyperlink ref="A197" r:id="rId703"/>
    <hyperlink ref="A858" r:id="rId704"/>
    <hyperlink ref="A859" r:id="rId705"/>
    <hyperlink ref="A860" r:id="rId706"/>
    <hyperlink ref="A861" r:id="rId707"/>
    <hyperlink ref="A862" r:id="rId708"/>
    <hyperlink ref="A863" r:id="rId709"/>
    <hyperlink ref="A200" r:id="rId710"/>
    <hyperlink ref="A72" r:id="rId711"/>
    <hyperlink ref="A22" r:id="rId712"/>
    <hyperlink ref="A285" r:id="rId713"/>
    <hyperlink ref="A155" r:id="rId714"/>
    <hyperlink ref="A152" r:id="rId715"/>
    <hyperlink ref="A864" r:id="rId716"/>
    <hyperlink ref="A865" r:id="rId717"/>
    <hyperlink ref="A866" r:id="rId718"/>
    <hyperlink ref="A867" r:id="rId719"/>
    <hyperlink ref="A868" r:id="rId720"/>
    <hyperlink ref="A331" r:id="rId721"/>
    <hyperlink ref="A312" r:id="rId722"/>
    <hyperlink ref="A289" r:id="rId723"/>
    <hyperlink ref="A341" r:id="rId724"/>
    <hyperlink ref="A869" r:id="rId725"/>
    <hyperlink ref="A42" r:id="rId726"/>
    <hyperlink ref="A35" r:id="rId727"/>
    <hyperlink ref="A164" r:id="rId728"/>
    <hyperlink ref="A310" r:id="rId729"/>
    <hyperlink ref="A340" r:id="rId730"/>
    <hyperlink ref="A336" r:id="rId731"/>
    <hyperlink ref="A870" r:id="rId732"/>
    <hyperlink ref="A871" r:id="rId733"/>
    <hyperlink ref="A872" r:id="rId734"/>
    <hyperlink ref="A873" r:id="rId735"/>
    <hyperlink ref="A874" r:id="rId736"/>
    <hyperlink ref="A875" r:id="rId737"/>
    <hyperlink ref="A876" r:id="rId738"/>
    <hyperlink ref="A332" r:id="rId739"/>
    <hyperlink ref="A877" r:id="rId740"/>
    <hyperlink ref="A878" r:id="rId741"/>
    <hyperlink ref="A879" r:id="rId742"/>
    <hyperlink ref="A880" r:id="rId743"/>
    <hyperlink ref="A881" r:id="rId744"/>
    <hyperlink ref="A882" r:id="rId745"/>
    <hyperlink ref="A883" r:id="rId746"/>
    <hyperlink ref="A884" r:id="rId747"/>
    <hyperlink ref="A885" r:id="rId748"/>
    <hyperlink ref="A886" r:id="rId749"/>
    <hyperlink ref="A887" r:id="rId750"/>
    <hyperlink ref="A888" r:id="rId751"/>
    <hyperlink ref="A889" r:id="rId752"/>
    <hyperlink ref="A102" r:id="rId753"/>
    <hyperlink ref="A301" r:id="rId754"/>
    <hyperlink ref="A349" r:id="rId755"/>
    <hyperlink ref="A890" r:id="rId756"/>
    <hyperlink ref="A891" r:id="rId757"/>
    <hyperlink ref="A892" r:id="rId758"/>
    <hyperlink ref="A236" r:id="rId759"/>
    <hyperlink ref="A237" r:id="rId760"/>
    <hyperlink ref="A351" r:id="rId761"/>
    <hyperlink ref="A215" r:id="rId762"/>
    <hyperlink ref="A348" r:id="rId763"/>
    <hyperlink ref="A260" r:id="rId764"/>
    <hyperlink ref="A893" r:id="rId765"/>
    <hyperlink ref="A894" r:id="rId766"/>
    <hyperlink ref="A895" r:id="rId767"/>
    <hyperlink ref="A896" r:id="rId768"/>
    <hyperlink ref="A897" r:id="rId769"/>
    <hyperlink ref="A9" r:id="rId770"/>
    <hyperlink ref="A898" r:id="rId771"/>
    <hyperlink ref="A899" r:id="rId772"/>
    <hyperlink ref="A262" r:id="rId773"/>
    <hyperlink ref="A41" r:id="rId774"/>
    <hyperlink ref="A900" r:id="rId775"/>
    <hyperlink ref="A901" r:id="rId776"/>
    <hyperlink ref="A902" r:id="rId777"/>
    <hyperlink ref="A203" r:id="rId778"/>
    <hyperlink ref="A120" r:id="rId779"/>
    <hyperlink ref="A253" r:id="rId780"/>
    <hyperlink ref="A903" r:id="rId781"/>
    <hyperlink ref="A904" r:id="rId782"/>
    <hyperlink ref="A905" r:id="rId783"/>
    <hyperlink ref="A906" r:id="rId784"/>
    <hyperlink ref="A907" r:id="rId785"/>
    <hyperlink ref="A908" r:id="rId786"/>
    <hyperlink ref="A909" r:id="rId787"/>
    <hyperlink ref="A910" r:id="rId788"/>
    <hyperlink ref="A911" r:id="rId789"/>
    <hyperlink ref="A912" r:id="rId790"/>
    <hyperlink ref="A913" r:id="rId791"/>
    <hyperlink ref="A914" r:id="rId792"/>
    <hyperlink ref="A915" r:id="rId793"/>
    <hyperlink ref="A916" r:id="rId794"/>
    <hyperlink ref="A917" r:id="rId795"/>
    <hyperlink ref="A918" r:id="rId796"/>
    <hyperlink ref="A919" r:id="rId797"/>
    <hyperlink ref="A920" r:id="rId798"/>
    <hyperlink ref="A15" r:id="rId799"/>
    <hyperlink ref="A921" r:id="rId800"/>
    <hyperlink ref="A6" r:id="rId801"/>
    <hyperlink ref="A922" r:id="rId802"/>
    <hyperlink ref="A4" r:id="rId803"/>
    <hyperlink ref="A11" r:id="rId804"/>
    <hyperlink ref="A144" r:id="rId805"/>
    <hyperlink ref="A7" r:id="rId806"/>
    <hyperlink ref="A68" r:id="rId807"/>
    <hyperlink ref="A117" r:id="rId808"/>
    <hyperlink ref="A191" r:id="rId809"/>
    <hyperlink ref="A923" r:id="rId810"/>
    <hyperlink ref="A924" r:id="rId811"/>
    <hyperlink ref="A925" r:id="rId812"/>
    <hyperlink ref="A926" r:id="rId813"/>
    <hyperlink ref="A927" r:id="rId814"/>
    <hyperlink ref="A56" r:id="rId815"/>
    <hyperlink ref="A178" r:id="rId816"/>
    <hyperlink ref="A107" r:id="rId817"/>
    <hyperlink ref="A48" r:id="rId818"/>
    <hyperlink ref="A928" r:id="rId819"/>
    <hyperlink ref="A281" r:id="rId820"/>
    <hyperlink ref="A929" r:id="rId821"/>
    <hyperlink ref="A930" r:id="rId822"/>
    <hyperlink ref="A931" r:id="rId823"/>
    <hyperlink ref="A217" r:id="rId824"/>
    <hyperlink ref="A118" r:id="rId825"/>
    <hyperlink ref="A932" r:id="rId826"/>
    <hyperlink ref="A299" r:id="rId827"/>
    <hyperlink ref="A298" r:id="rId828"/>
    <hyperlink ref="A933" r:id="rId829"/>
    <hyperlink ref="A934" r:id="rId830"/>
    <hyperlink ref="A935" r:id="rId831"/>
    <hyperlink ref="A936" r:id="rId832"/>
    <hyperlink ref="A937" r:id="rId833"/>
    <hyperlink ref="A70" r:id="rId834"/>
    <hyperlink ref="A938" r:id="rId835"/>
    <hyperlink ref="A939" r:id="rId836"/>
    <hyperlink ref="A265" r:id="rId837"/>
    <hyperlink ref="A940" r:id="rId838"/>
    <hyperlink ref="A941" r:id="rId839"/>
    <hyperlink ref="A942" r:id="rId840"/>
    <hyperlink ref="A943" r:id="rId841"/>
    <hyperlink ref="A944" r:id="rId842"/>
    <hyperlink ref="A945" r:id="rId843"/>
    <hyperlink ref="A946" r:id="rId844"/>
    <hyperlink ref="A947" r:id="rId845"/>
    <hyperlink ref="A948" r:id="rId846"/>
    <hyperlink ref="A103" r:id="rId847"/>
    <hyperlink ref="A147" r:id="rId848"/>
    <hyperlink ref="A216" r:id="rId849"/>
    <hyperlink ref="A949" r:id="rId850"/>
    <hyperlink ref="A950" r:id="rId851"/>
    <hyperlink ref="A185" r:id="rId852"/>
    <hyperlink ref="A330" r:id="rId853"/>
    <hyperlink ref="A951" r:id="rId854"/>
    <hyperlink ref="A952" r:id="rId855"/>
    <hyperlink ref="A953" r:id="rId856"/>
    <hyperlink ref="A954" r:id="rId857"/>
    <hyperlink ref="A955" r:id="rId858"/>
    <hyperlink ref="A956" r:id="rId859"/>
    <hyperlink ref="A192" r:id="rId860"/>
    <hyperlink ref="A69" r:id="rId861"/>
    <hyperlink ref="A73" r:id="rId862"/>
    <hyperlink ref="A84" r:id="rId863"/>
    <hyperlink ref="A957" r:id="rId864"/>
    <hyperlink ref="A87" r:id="rId865"/>
    <hyperlink ref="A290" r:id="rId866"/>
    <hyperlink ref="A958" r:id="rId867"/>
    <hyperlink ref="A959" r:id="rId868"/>
    <hyperlink ref="A127" r:id="rId869"/>
    <hyperlink ref="A960" r:id="rId870"/>
    <hyperlink ref="A961" r:id="rId871"/>
    <hyperlink ref="A962" r:id="rId872"/>
    <hyperlink ref="A17" r:id="rId873"/>
    <hyperlink ref="A106" r:id="rId874"/>
    <hyperlink ref="A141" r:id="rId875"/>
    <hyperlink ref="A963" r:id="rId876"/>
    <hyperlink ref="A231" r:id="rId877"/>
    <hyperlink ref="A964" r:id="rId878"/>
    <hyperlink ref="A965" r:id="rId879"/>
    <hyperlink ref="A254" r:id="rId880"/>
    <hyperlink ref="A966" r:id="rId881"/>
    <hyperlink ref="A967" r:id="rId882"/>
    <hyperlink ref="A968" r:id="rId883"/>
    <hyperlink ref="A969" r:id="rId884"/>
    <hyperlink ref="A218" r:id="rId885"/>
    <hyperlink ref="A970" r:id="rId886"/>
    <hyperlink ref="A971" r:id="rId887"/>
    <hyperlink ref="A972" r:id="rId888"/>
    <hyperlink ref="A973" r:id="rId889"/>
    <hyperlink ref="A974" r:id="rId890"/>
    <hyperlink ref="A318" r:id="rId891"/>
    <hyperlink ref="A344" r:id="rId892"/>
    <hyperlink ref="A975" r:id="rId893"/>
    <hyperlink ref="A976" r:id="rId894"/>
    <hyperlink ref="A977" r:id="rId895"/>
    <hyperlink ref="A978" r:id="rId896"/>
    <hyperlink ref="A979" r:id="rId897"/>
    <hyperlink ref="A980" r:id="rId898"/>
    <hyperlink ref="A981" r:id="rId899"/>
    <hyperlink ref="A982" r:id="rId900"/>
    <hyperlink ref="A983" r:id="rId901"/>
    <hyperlink ref="A322" r:id="rId902"/>
    <hyperlink ref="A984" r:id="rId903"/>
    <hyperlink ref="A985" r:id="rId904"/>
    <hyperlink ref="A323" r:id="rId905"/>
    <hyperlink ref="A986" r:id="rId906"/>
    <hyperlink ref="A324" r:id="rId907"/>
    <hyperlink ref="A207" r:id="rId908"/>
    <hyperlink ref="A297" r:id="rId909"/>
    <hyperlink ref="A88" r:id="rId910"/>
    <hyperlink ref="A987" r:id="rId911"/>
    <hyperlink ref="A988" r:id="rId912"/>
    <hyperlink ref="A221" r:id="rId913"/>
    <hyperlink ref="A140" r:id="rId914"/>
    <hyperlink ref="A295" r:id="rId915"/>
    <hyperlink ref="A259" r:id="rId916"/>
    <hyperlink ref="A989" r:id="rId917"/>
    <hyperlink ref="A317" r:id="rId918"/>
    <hyperlink ref="A91" r:id="rId919"/>
    <hyperlink ref="A33" r:id="rId920"/>
    <hyperlink ref="A183" r:id="rId921"/>
    <hyperlink ref="A990" r:id="rId922"/>
    <hyperlink ref="A311" r:id="rId923"/>
    <hyperlink ref="A291" r:id="rId924"/>
    <hyperlink ref="A114" r:id="rId925"/>
    <hyperlink ref="A991" r:id="rId926"/>
    <hyperlink ref="A156" r:id="rId927"/>
    <hyperlink ref="A223" r:id="rId928"/>
    <hyperlink ref="A247" r:id="rId929"/>
    <hyperlink ref="A992" r:id="rId930"/>
    <hyperlink ref="A993" r:id="rId931"/>
    <hyperlink ref="A994" r:id="rId932"/>
    <hyperlink ref="A995" r:id="rId933"/>
    <hyperlink ref="A996" r:id="rId934"/>
    <hyperlink ref="A997" r:id="rId935"/>
    <hyperlink ref="A998" r:id="rId936"/>
    <hyperlink ref="A999" r:id="rId937"/>
    <hyperlink ref="A1000" r:id="rId938"/>
    <hyperlink ref="A1001" r:id="rId939"/>
    <hyperlink ref="A1002" r:id="rId940"/>
    <hyperlink ref="A1003" r:id="rId941"/>
    <hyperlink ref="A1004" r:id="rId942"/>
    <hyperlink ref="A1005" r:id="rId943"/>
    <hyperlink ref="A1006" r:id="rId944"/>
    <hyperlink ref="A1007" r:id="rId945"/>
    <hyperlink ref="A1008" r:id="rId946"/>
    <hyperlink ref="A1009" r:id="rId947"/>
    <hyperlink ref="A1010" r:id="rId948"/>
    <hyperlink ref="A1011" r:id="rId949"/>
    <hyperlink ref="A1012" r:id="rId950"/>
    <hyperlink ref="A1013" r:id="rId951"/>
    <hyperlink ref="A1014" r:id="rId952"/>
    <hyperlink ref="A1015" r:id="rId953"/>
    <hyperlink ref="A1016" r:id="rId954"/>
    <hyperlink ref="A1017" r:id="rId955"/>
    <hyperlink ref="A1018" r:id="rId956"/>
    <hyperlink ref="A1019" r:id="rId957"/>
    <hyperlink ref="A1020" r:id="rId958"/>
    <hyperlink ref="A1021" r:id="rId959"/>
    <hyperlink ref="A1022" r:id="rId960"/>
    <hyperlink ref="A1023" r:id="rId961"/>
    <hyperlink ref="A1024" r:id="rId962"/>
    <hyperlink ref="A1025" r:id="rId963"/>
    <hyperlink ref="A1026" r:id="rId964"/>
    <hyperlink ref="A1027" r:id="rId965"/>
    <hyperlink ref="A287" r:id="rId966"/>
    <hyperlink ref="A284" r:id="rId967"/>
    <hyperlink ref="A96" r:id="rId968"/>
    <hyperlink ref="A355" r:id="rId969"/>
    <hyperlink ref="A121" r:id="rId970"/>
    <hyperlink ref="A12" r:id="rId971"/>
    <hyperlink ref="A16" r:id="rId972"/>
    <hyperlink ref="A1028" r:id="rId973"/>
    <hyperlink ref="A53" r:id="rId974"/>
    <hyperlink ref="A1029" r:id="rId975"/>
    <hyperlink ref="A1030" r:id="rId976"/>
    <hyperlink ref="A173" r:id="rId977"/>
    <hyperlink ref="A275" r:id="rId978"/>
    <hyperlink ref="A276" r:id="rId979"/>
    <hyperlink ref="A283" r:id="rId980"/>
    <hyperlink ref="A252" r:id="rId981"/>
    <hyperlink ref="A240" r:id="rId982"/>
    <hyperlink ref="A238" r:id="rId983"/>
    <hyperlink ref="A187" r:id="rId984"/>
    <hyperlink ref="A1031" r:id="rId985"/>
    <hyperlink ref="A1032" r:id="rId986"/>
    <hyperlink ref="A75" r:id="rId987"/>
    <hyperlink ref="A100" r:id="rId988"/>
    <hyperlink ref="A160" r:id="rId989"/>
    <hyperlink ref="A137" r:id="rId990"/>
    <hyperlink ref="A143" r:id="rId991"/>
    <hyperlink ref="A146" r:id="rId992"/>
    <hyperlink ref="A150" r:id="rId993"/>
    <hyperlink ref="A138" r:id="rId994"/>
    <hyperlink ref="A98" r:id="rId995"/>
    <hyperlink ref="A116" r:id="rId996"/>
    <hyperlink ref="A190" r:id="rId997"/>
    <hyperlink ref="A280" r:id="rId998"/>
    <hyperlink ref="A241" r:id="rId999"/>
    <hyperlink ref="A307" r:id="rId1000"/>
    <hyperlink ref="A243" r:id="rId1001"/>
    <hyperlink ref="A189" r:id="rId1002"/>
    <hyperlink ref="A204" r:id="rId1003"/>
    <hyperlink ref="A234" r:id="rId1004"/>
    <hyperlink ref="A229" r:id="rId1005"/>
    <hyperlink ref="A235" r:id="rId1006"/>
    <hyperlink ref="A122" r:id="rId1007"/>
    <hyperlink ref="A110" r:id="rId1008"/>
    <hyperlink ref="A292" r:id="rId1009"/>
    <hyperlink ref="A157" r:id="rId1010"/>
    <hyperlink ref="A123" r:id="rId1011"/>
    <hyperlink ref="A201" r:id="rId1012"/>
    <hyperlink ref="A210" r:id="rId1013"/>
    <hyperlink ref="A228" r:id="rId1014"/>
    <hyperlink ref="A274" r:id="rId1015"/>
    <hyperlink ref="A166" r:id="rId1016"/>
    <hyperlink ref="A154" r:id="rId1017"/>
    <hyperlink ref="A176" r:id="rId1018"/>
    <hyperlink ref="A139" r:id="rId1019"/>
    <hyperlink ref="A132" r:id="rId1020"/>
    <hyperlink ref="A149" r:id="rId1021"/>
    <hyperlink ref="A209" r:id="rId1022"/>
    <hyperlink ref="A104" r:id="rId1023"/>
    <hyperlink ref="A1033" r:id="rId1024"/>
    <hyperlink ref="A111" r:id="rId1025"/>
    <hyperlink ref="A186" r:id="rId1026"/>
    <hyperlink ref="A1034" r:id="rId1027"/>
    <hyperlink ref="A1035" r:id="rId1028"/>
    <hyperlink ref="A1036" r:id="rId1029"/>
    <hyperlink ref="A1037" r:id="rId1030"/>
    <hyperlink ref="A338" r:id="rId1031"/>
    <hyperlink ref="A1038" r:id="rId1032"/>
    <hyperlink ref="A1039" r:id="rId1033"/>
    <hyperlink ref="A1040" r:id="rId1034"/>
    <hyperlink ref="A1041" r:id="rId1035"/>
    <hyperlink ref="A1042" r:id="rId1036"/>
    <hyperlink ref="A1043" r:id="rId1037"/>
    <hyperlink ref="A1044" r:id="rId1038"/>
    <hyperlink ref="A264" r:id="rId1039"/>
    <hyperlink ref="A257" r:id="rId1040"/>
    <hyperlink ref="A378" r:id="rId1041"/>
    <hyperlink ref="A389" r:id="rId104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114"/>
  <sheetViews>
    <sheetView workbookViewId="0">
      <selection activeCell="A5" sqref="A5"/>
    </sheetView>
  </sheetViews>
  <sheetFormatPr defaultColWidth="8.85546875" defaultRowHeight="12.75" x14ac:dyDescent="0.2"/>
  <cols>
    <col min="1" max="1" width="13.28515625" style="33" bestFit="1" customWidth="1"/>
    <col min="2" max="2" width="38.5703125" style="33" bestFit="1" customWidth="1"/>
    <col min="3" max="3" width="21.5703125" style="33" customWidth="1"/>
    <col min="4" max="4" width="8.85546875" style="33"/>
    <col min="5" max="5" width="8.5703125" style="33" bestFit="1" customWidth="1"/>
    <col min="6" max="7" width="12.42578125" style="33" bestFit="1" customWidth="1"/>
    <col min="8" max="9" width="11.42578125" style="33" bestFit="1" customWidth="1"/>
    <col min="10" max="10" width="12.42578125" style="33" bestFit="1" customWidth="1"/>
    <col min="11" max="11" width="11.42578125" style="33" bestFit="1" customWidth="1"/>
    <col min="12" max="12" width="12.42578125" style="33" bestFit="1" customWidth="1"/>
    <col min="13" max="13" width="12.42578125" style="44" bestFit="1" customWidth="1"/>
    <col min="14" max="16384" width="8.85546875" style="33"/>
  </cols>
  <sheetData>
    <row r="1" spans="1:13" x14ac:dyDescent="0.2">
      <c r="M1" s="44">
        <f>SUBTOTAL(9,M4:M120)</f>
        <v>6654854.6159300022</v>
      </c>
    </row>
    <row r="2" spans="1:13" ht="14.25" x14ac:dyDescent="0.2">
      <c r="F2" s="100" t="s">
        <v>8</v>
      </c>
      <c r="G2" s="100"/>
      <c r="H2" s="101" t="s">
        <v>9</v>
      </c>
      <c r="I2" s="101"/>
      <c r="J2" s="102" t="s">
        <v>10</v>
      </c>
      <c r="K2" s="102"/>
      <c r="L2" s="103" t="s">
        <v>11</v>
      </c>
      <c r="M2" s="103"/>
    </row>
    <row r="3" spans="1:13" s="37" customFormat="1" ht="14.25" x14ac:dyDescent="0.2">
      <c r="A3" s="34" t="s">
        <v>12</v>
      </c>
      <c r="B3" s="34" t="s">
        <v>13</v>
      </c>
      <c r="C3" s="34" t="s">
        <v>1902</v>
      </c>
      <c r="D3" s="34" t="s">
        <v>14</v>
      </c>
      <c r="E3" s="34" t="s">
        <v>1920</v>
      </c>
      <c r="F3" s="35" t="s">
        <v>15</v>
      </c>
      <c r="G3" s="35" t="s">
        <v>16</v>
      </c>
      <c r="H3" s="36" t="s">
        <v>15</v>
      </c>
      <c r="I3" s="35" t="s">
        <v>16</v>
      </c>
      <c r="J3" s="35" t="s">
        <v>15</v>
      </c>
      <c r="K3" s="35" t="s">
        <v>16</v>
      </c>
      <c r="L3" s="35" t="s">
        <v>15</v>
      </c>
      <c r="M3" s="35" t="s">
        <v>1900</v>
      </c>
    </row>
    <row r="4" spans="1:13" ht="15" x14ac:dyDescent="0.25">
      <c r="A4" s="38" t="s">
        <v>1527</v>
      </c>
      <c r="B4" s="39" t="s">
        <v>1528</v>
      </c>
      <c r="C4" s="43" t="s">
        <v>1903</v>
      </c>
      <c r="D4" s="39" t="s">
        <v>21</v>
      </c>
      <c r="E4" s="39" t="s">
        <v>1898</v>
      </c>
      <c r="F4" s="40">
        <v>414000</v>
      </c>
      <c r="G4" s="40">
        <v>3734694</v>
      </c>
      <c r="H4" s="41" t="s">
        <v>1</v>
      </c>
      <c r="I4" s="40" t="s">
        <v>1</v>
      </c>
      <c r="J4" s="40">
        <v>65000</v>
      </c>
      <c r="K4" s="40">
        <v>586365</v>
      </c>
      <c r="L4" s="40">
        <v>349000</v>
      </c>
      <c r="M4" s="40">
        <v>3148329</v>
      </c>
    </row>
    <row r="5" spans="1:13" ht="15" x14ac:dyDescent="0.25">
      <c r="A5" s="38" t="s">
        <v>1516</v>
      </c>
      <c r="B5" s="39" t="s">
        <v>1517</v>
      </c>
      <c r="C5" s="43" t="s">
        <v>1903</v>
      </c>
      <c r="D5" s="39" t="s">
        <v>21</v>
      </c>
      <c r="E5" s="39" t="s">
        <v>1898</v>
      </c>
      <c r="F5" s="40">
        <v>101000</v>
      </c>
      <c r="G5" s="40">
        <v>875690.2</v>
      </c>
      <c r="H5" s="41" t="s">
        <v>1</v>
      </c>
      <c r="I5" s="40" t="s">
        <v>1</v>
      </c>
      <c r="J5" s="40">
        <v>6000</v>
      </c>
      <c r="K5" s="40">
        <v>52021.2</v>
      </c>
      <c r="L5" s="40">
        <v>95000</v>
      </c>
      <c r="M5" s="40">
        <v>823669</v>
      </c>
    </row>
    <row r="6" spans="1:13" ht="16.5" hidden="1" x14ac:dyDescent="0.3">
      <c r="A6" s="38" t="s">
        <v>633</v>
      </c>
      <c r="B6" s="39" t="s">
        <v>634</v>
      </c>
      <c r="C6" s="42" t="s">
        <v>1904</v>
      </c>
      <c r="D6" s="39" t="s">
        <v>21</v>
      </c>
      <c r="E6" s="39" t="s">
        <v>1899</v>
      </c>
      <c r="F6" s="40">
        <v>425000</v>
      </c>
      <c r="G6" s="40">
        <v>741200</v>
      </c>
      <c r="H6" s="41" t="s">
        <v>1</v>
      </c>
      <c r="I6" s="40" t="s">
        <v>1</v>
      </c>
      <c r="J6" s="40" t="s">
        <v>1</v>
      </c>
      <c r="K6" s="40" t="s">
        <v>1</v>
      </c>
      <c r="L6" s="40">
        <v>425000</v>
      </c>
      <c r="M6" s="40">
        <v>741200</v>
      </c>
    </row>
    <row r="7" spans="1:13" ht="16.5" x14ac:dyDescent="0.3">
      <c r="A7" s="38" t="s">
        <v>477</v>
      </c>
      <c r="B7" s="39" t="s">
        <v>478</v>
      </c>
      <c r="C7" s="42" t="s">
        <v>1905</v>
      </c>
      <c r="D7" s="39" t="s">
        <v>21</v>
      </c>
      <c r="E7" s="39" t="s">
        <v>1898</v>
      </c>
      <c r="F7" s="40">
        <v>1935000</v>
      </c>
      <c r="G7" s="40">
        <v>778585.95</v>
      </c>
      <c r="H7" s="41" t="s">
        <v>1</v>
      </c>
      <c r="I7" s="40" t="s">
        <v>1</v>
      </c>
      <c r="J7" s="40">
        <v>385000</v>
      </c>
      <c r="K7" s="40">
        <v>154912.45000000001</v>
      </c>
      <c r="L7" s="40">
        <v>1550000</v>
      </c>
      <c r="M7" s="40">
        <v>623673.5</v>
      </c>
    </row>
    <row r="8" spans="1:13" ht="16.5" x14ac:dyDescent="0.3">
      <c r="A8" s="38" t="s">
        <v>443</v>
      </c>
      <c r="B8" s="39" t="s">
        <v>444</v>
      </c>
      <c r="C8" s="42" t="s">
        <v>1906</v>
      </c>
      <c r="D8" s="39" t="s">
        <v>21</v>
      </c>
      <c r="E8" s="39" t="s">
        <v>1898</v>
      </c>
      <c r="F8" s="40">
        <v>1790000</v>
      </c>
      <c r="G8" s="40">
        <v>676136.7</v>
      </c>
      <c r="H8" s="41" t="s">
        <v>1</v>
      </c>
      <c r="I8" s="40" t="s">
        <v>1</v>
      </c>
      <c r="J8" s="40">
        <v>155000</v>
      </c>
      <c r="K8" s="40">
        <v>58548.15</v>
      </c>
      <c r="L8" s="40">
        <v>1635000</v>
      </c>
      <c r="M8" s="40">
        <v>617588.55000000005</v>
      </c>
    </row>
    <row r="9" spans="1:13" ht="14.25" x14ac:dyDescent="0.2">
      <c r="A9" s="38" t="s">
        <v>481</v>
      </c>
      <c r="B9" s="39" t="s">
        <v>482</v>
      </c>
      <c r="C9" s="39" t="s">
        <v>1905</v>
      </c>
      <c r="D9" s="39" t="s">
        <v>21</v>
      </c>
      <c r="E9" s="39" t="s">
        <v>1898</v>
      </c>
      <c r="F9" s="40">
        <v>2000000</v>
      </c>
      <c r="G9" s="40">
        <v>793020</v>
      </c>
      <c r="H9" s="41" t="s">
        <v>1</v>
      </c>
      <c r="I9" s="40" t="s">
        <v>1</v>
      </c>
      <c r="J9" s="40">
        <v>1071000</v>
      </c>
      <c r="K9" s="40">
        <v>424662.21</v>
      </c>
      <c r="L9" s="40">
        <v>929000</v>
      </c>
      <c r="M9" s="40">
        <v>368357.79</v>
      </c>
    </row>
    <row r="10" spans="1:13" ht="14.25" hidden="1" x14ac:dyDescent="0.2">
      <c r="A10" s="38" t="s">
        <v>1540</v>
      </c>
      <c r="B10" s="39" t="s">
        <v>1541</v>
      </c>
      <c r="C10" s="39" t="s">
        <v>1903</v>
      </c>
      <c r="D10" s="39" t="s">
        <v>21</v>
      </c>
      <c r="E10" s="39" t="s">
        <v>1899</v>
      </c>
      <c r="F10" s="40">
        <v>1450</v>
      </c>
      <c r="G10" s="40">
        <v>335167.5</v>
      </c>
      <c r="H10" s="41" t="s">
        <v>1</v>
      </c>
      <c r="I10" s="40" t="s">
        <v>1</v>
      </c>
      <c r="J10" s="40" t="s">
        <v>1</v>
      </c>
      <c r="K10" s="40" t="s">
        <v>1</v>
      </c>
      <c r="L10" s="40">
        <v>1450</v>
      </c>
      <c r="M10" s="40">
        <v>335167.5</v>
      </c>
    </row>
    <row r="11" spans="1:13" ht="14.25" hidden="1" x14ac:dyDescent="0.2">
      <c r="A11" s="38" t="s">
        <v>1090</v>
      </c>
      <c r="B11" s="39" t="s">
        <v>1091</v>
      </c>
      <c r="C11" s="39" t="s">
        <v>1907</v>
      </c>
      <c r="D11" s="39" t="s">
        <v>21</v>
      </c>
      <c r="E11" s="39" t="s">
        <v>1899</v>
      </c>
      <c r="F11" s="40">
        <v>995000</v>
      </c>
      <c r="G11" s="40">
        <v>175159.8</v>
      </c>
      <c r="H11" s="41" t="s">
        <v>1</v>
      </c>
      <c r="I11" s="40" t="s">
        <v>1</v>
      </c>
      <c r="J11" s="40" t="s">
        <v>1</v>
      </c>
      <c r="K11" s="40" t="s">
        <v>1</v>
      </c>
      <c r="L11" s="40">
        <v>995000</v>
      </c>
      <c r="M11" s="40">
        <v>175159.8</v>
      </c>
    </row>
    <row r="12" spans="1:13" ht="14.25" x14ac:dyDescent="0.2">
      <c r="A12" s="38" t="s">
        <v>1088</v>
      </c>
      <c r="B12" s="39" t="s">
        <v>1089</v>
      </c>
      <c r="C12" s="39" t="s">
        <v>1907</v>
      </c>
      <c r="D12" s="39" t="s">
        <v>21</v>
      </c>
      <c r="E12" s="39" t="s">
        <v>1898</v>
      </c>
      <c r="F12" s="40">
        <v>995000</v>
      </c>
      <c r="G12" s="40">
        <v>175159.8</v>
      </c>
      <c r="H12" s="41" t="s">
        <v>1</v>
      </c>
      <c r="I12" s="40" t="s">
        <v>1</v>
      </c>
      <c r="J12" s="40">
        <v>40000</v>
      </c>
      <c r="K12" s="40">
        <v>7041.6</v>
      </c>
      <c r="L12" s="40">
        <v>955000</v>
      </c>
      <c r="M12" s="40">
        <v>168118.2</v>
      </c>
    </row>
    <row r="13" spans="1:13" ht="14.25" hidden="1" x14ac:dyDescent="0.2">
      <c r="A13" s="38" t="s">
        <v>535</v>
      </c>
      <c r="B13" s="39" t="s">
        <v>536</v>
      </c>
      <c r="C13" s="39" t="s">
        <v>1908</v>
      </c>
      <c r="D13" s="39" t="s">
        <v>21</v>
      </c>
      <c r="E13" s="39" t="s">
        <v>1899</v>
      </c>
      <c r="F13" s="40">
        <v>0</v>
      </c>
      <c r="G13" s="40">
        <v>0</v>
      </c>
      <c r="H13" s="41">
        <v>21000</v>
      </c>
      <c r="I13" s="40">
        <v>163468.53</v>
      </c>
      <c r="J13" s="40" t="s">
        <v>1</v>
      </c>
      <c r="K13" s="40" t="s">
        <v>1</v>
      </c>
      <c r="L13" s="40">
        <v>21000</v>
      </c>
      <c r="M13" s="40">
        <v>163468.53</v>
      </c>
    </row>
    <row r="14" spans="1:13" ht="14.25" hidden="1" x14ac:dyDescent="0.2">
      <c r="A14" s="38" t="s">
        <v>528</v>
      </c>
      <c r="B14" s="39" t="s">
        <v>527</v>
      </c>
      <c r="C14" s="39" t="s">
        <v>1909</v>
      </c>
      <c r="D14" s="39" t="s">
        <v>21</v>
      </c>
      <c r="E14" s="39" t="s">
        <v>1899</v>
      </c>
      <c r="F14" s="40">
        <v>1330</v>
      </c>
      <c r="G14" s="40">
        <v>158844.56</v>
      </c>
      <c r="H14" s="41" t="s">
        <v>1</v>
      </c>
      <c r="I14" s="40" t="s">
        <v>1</v>
      </c>
      <c r="J14" s="40" t="s">
        <v>1</v>
      </c>
      <c r="K14" s="40" t="s">
        <v>1</v>
      </c>
      <c r="L14" s="40">
        <v>1330</v>
      </c>
      <c r="M14" s="40">
        <v>158844.56</v>
      </c>
    </row>
    <row r="15" spans="1:13" ht="14.25" hidden="1" x14ac:dyDescent="0.2">
      <c r="A15" s="38" t="s">
        <v>496</v>
      </c>
      <c r="B15" s="39" t="s">
        <v>497</v>
      </c>
      <c r="C15" s="39" t="s">
        <v>1910</v>
      </c>
      <c r="D15" s="39" t="s">
        <v>21</v>
      </c>
      <c r="E15" s="39" t="s">
        <v>1899</v>
      </c>
      <c r="F15" s="40">
        <v>0</v>
      </c>
      <c r="G15" s="40">
        <v>0</v>
      </c>
      <c r="H15" s="41">
        <v>100000</v>
      </c>
      <c r="I15" s="40">
        <v>153596.87661000001</v>
      </c>
      <c r="J15" s="40" t="s">
        <v>1</v>
      </c>
      <c r="K15" s="40" t="s">
        <v>1</v>
      </c>
      <c r="L15" s="40">
        <v>100000</v>
      </c>
      <c r="M15" s="40">
        <v>153596.87661000001</v>
      </c>
    </row>
    <row r="16" spans="1:13" ht="14.25" x14ac:dyDescent="0.2">
      <c r="A16" s="38" t="s">
        <v>178</v>
      </c>
      <c r="B16" s="39" t="s">
        <v>179</v>
      </c>
      <c r="C16" s="39" t="s">
        <v>1911</v>
      </c>
      <c r="D16" s="39" t="s">
        <v>21</v>
      </c>
      <c r="E16" s="39" t="s">
        <v>1898</v>
      </c>
      <c r="F16" s="40">
        <v>34000</v>
      </c>
      <c r="G16" s="40">
        <v>241789.98</v>
      </c>
      <c r="H16" s="41" t="s">
        <v>1</v>
      </c>
      <c r="I16" s="40" t="s">
        <v>1</v>
      </c>
      <c r="J16" s="40">
        <v>14000</v>
      </c>
      <c r="K16" s="40">
        <v>99560.58</v>
      </c>
      <c r="L16" s="40">
        <v>20000</v>
      </c>
      <c r="M16" s="40">
        <v>142229.4</v>
      </c>
    </row>
    <row r="17" spans="1:13" ht="14.25" x14ac:dyDescent="0.2">
      <c r="A17" s="38" t="s">
        <v>881</v>
      </c>
      <c r="B17" s="39" t="s">
        <v>882</v>
      </c>
      <c r="C17" s="39" t="s">
        <v>1912</v>
      </c>
      <c r="D17" s="39" t="s">
        <v>21</v>
      </c>
      <c r="E17" s="39" t="s">
        <v>1898</v>
      </c>
      <c r="F17" s="40">
        <v>262000</v>
      </c>
      <c r="G17" s="40">
        <v>430586.52</v>
      </c>
      <c r="H17" s="41" t="s">
        <v>1</v>
      </c>
      <c r="I17" s="40" t="s">
        <v>1</v>
      </c>
      <c r="J17" s="40">
        <v>176400</v>
      </c>
      <c r="K17" s="40">
        <v>289906.34399999998</v>
      </c>
      <c r="L17" s="40">
        <v>85600</v>
      </c>
      <c r="M17" s="40">
        <v>140680.17600000001</v>
      </c>
    </row>
    <row r="18" spans="1:13" ht="14.25" hidden="1" x14ac:dyDescent="0.2">
      <c r="A18" s="38" t="s">
        <v>1591</v>
      </c>
      <c r="B18" s="39" t="s">
        <v>1528</v>
      </c>
      <c r="C18" s="39" t="s">
        <v>1903</v>
      </c>
      <c r="D18" s="39" t="s">
        <v>21</v>
      </c>
      <c r="E18" s="39" t="s">
        <v>1899</v>
      </c>
      <c r="F18" s="40">
        <v>15000</v>
      </c>
      <c r="G18" s="40">
        <v>135315</v>
      </c>
      <c r="H18" s="41" t="s">
        <v>1</v>
      </c>
      <c r="I18" s="40" t="s">
        <v>1</v>
      </c>
      <c r="J18" s="40" t="s">
        <v>1</v>
      </c>
      <c r="K18" s="40" t="s">
        <v>1</v>
      </c>
      <c r="L18" s="40">
        <v>15000</v>
      </c>
      <c r="M18" s="40">
        <v>135315</v>
      </c>
    </row>
    <row r="19" spans="1:13" ht="14.25" hidden="1" x14ac:dyDescent="0.2">
      <c r="A19" s="38" t="s">
        <v>1592</v>
      </c>
      <c r="B19" s="39" t="s">
        <v>1528</v>
      </c>
      <c r="C19" s="39" t="s">
        <v>1903</v>
      </c>
      <c r="D19" s="39" t="s">
        <v>21</v>
      </c>
      <c r="E19" s="39" t="s">
        <v>1899</v>
      </c>
      <c r="F19" s="40">
        <v>6000</v>
      </c>
      <c r="G19" s="40">
        <v>54126</v>
      </c>
      <c r="H19" s="41">
        <v>8000</v>
      </c>
      <c r="I19" s="40">
        <v>72168</v>
      </c>
      <c r="J19" s="40" t="s">
        <v>1</v>
      </c>
      <c r="K19" s="40" t="s">
        <v>1</v>
      </c>
      <c r="L19" s="40">
        <v>14000</v>
      </c>
      <c r="M19" s="40">
        <v>126294</v>
      </c>
    </row>
    <row r="20" spans="1:13" ht="14.25" hidden="1" x14ac:dyDescent="0.2">
      <c r="A20" s="38" t="s">
        <v>504</v>
      </c>
      <c r="B20" s="39" t="s">
        <v>505</v>
      </c>
      <c r="C20" s="39" t="s">
        <v>1910</v>
      </c>
      <c r="D20" s="39" t="s">
        <v>21</v>
      </c>
      <c r="E20" s="39" t="s">
        <v>1899</v>
      </c>
      <c r="F20" s="40">
        <v>0</v>
      </c>
      <c r="G20" s="40">
        <v>0</v>
      </c>
      <c r="H20" s="41">
        <v>30000</v>
      </c>
      <c r="I20" s="40">
        <v>109880.30785</v>
      </c>
      <c r="J20" s="40" t="s">
        <v>1</v>
      </c>
      <c r="K20" s="40" t="s">
        <v>1</v>
      </c>
      <c r="L20" s="40">
        <v>30000</v>
      </c>
      <c r="M20" s="40">
        <v>109880.30785</v>
      </c>
    </row>
    <row r="21" spans="1:13" ht="14.25" hidden="1" x14ac:dyDescent="0.2">
      <c r="A21" s="38" t="s">
        <v>1593</v>
      </c>
      <c r="B21" s="39" t="s">
        <v>1594</v>
      </c>
      <c r="C21" s="39" t="s">
        <v>1903</v>
      </c>
      <c r="D21" s="39" t="s">
        <v>21</v>
      </c>
      <c r="E21" s="39" t="s">
        <v>1899</v>
      </c>
      <c r="F21" s="40">
        <v>0</v>
      </c>
      <c r="G21" s="40">
        <v>0</v>
      </c>
      <c r="H21" s="41">
        <v>5000</v>
      </c>
      <c r="I21" s="40">
        <v>108407.48772</v>
      </c>
      <c r="J21" s="40" t="s">
        <v>1</v>
      </c>
      <c r="K21" s="40" t="s">
        <v>1</v>
      </c>
      <c r="L21" s="40">
        <v>5000</v>
      </c>
      <c r="M21" s="40">
        <v>108407.48772</v>
      </c>
    </row>
    <row r="22" spans="1:13" ht="14.25" hidden="1" x14ac:dyDescent="0.2">
      <c r="A22" s="38" t="s">
        <v>1597</v>
      </c>
      <c r="B22" s="39" t="s">
        <v>1598</v>
      </c>
      <c r="C22" s="39" t="s">
        <v>1903</v>
      </c>
      <c r="D22" s="39" t="s">
        <v>21</v>
      </c>
      <c r="E22" s="39" t="s">
        <v>1899</v>
      </c>
      <c r="F22" s="40">
        <v>0</v>
      </c>
      <c r="G22" s="40">
        <v>0</v>
      </c>
      <c r="H22" s="41">
        <v>5400</v>
      </c>
      <c r="I22" s="40">
        <v>99350.106119999997</v>
      </c>
      <c r="J22" s="40" t="s">
        <v>1</v>
      </c>
      <c r="K22" s="40" t="s">
        <v>1</v>
      </c>
      <c r="L22" s="40">
        <v>5400</v>
      </c>
      <c r="M22" s="40">
        <v>99350.106119999997</v>
      </c>
    </row>
    <row r="23" spans="1:13" ht="14.25" hidden="1" x14ac:dyDescent="0.2">
      <c r="A23" s="38" t="s">
        <v>500</v>
      </c>
      <c r="B23" s="39" t="s">
        <v>501</v>
      </c>
      <c r="C23" s="39" t="s">
        <v>1910</v>
      </c>
      <c r="D23" s="39" t="s">
        <v>21</v>
      </c>
      <c r="E23" s="39" t="s">
        <v>1899</v>
      </c>
      <c r="F23" s="40">
        <v>0</v>
      </c>
      <c r="G23" s="40">
        <v>0</v>
      </c>
      <c r="H23" s="41">
        <v>30000</v>
      </c>
      <c r="I23" s="40">
        <v>93930.559580000001</v>
      </c>
      <c r="J23" s="40" t="s">
        <v>1</v>
      </c>
      <c r="K23" s="40" t="s">
        <v>1</v>
      </c>
      <c r="L23" s="40">
        <v>30000</v>
      </c>
      <c r="M23" s="40">
        <v>93930.559580000001</v>
      </c>
    </row>
    <row r="24" spans="1:13" ht="14.25" hidden="1" x14ac:dyDescent="0.2">
      <c r="A24" s="38" t="s">
        <v>1654</v>
      </c>
      <c r="B24" s="39" t="s">
        <v>1468</v>
      </c>
      <c r="C24" s="39" t="s">
        <v>1903</v>
      </c>
      <c r="D24" s="39" t="s">
        <v>21</v>
      </c>
      <c r="E24" s="39" t="s">
        <v>1899</v>
      </c>
      <c r="F24" s="40">
        <v>0</v>
      </c>
      <c r="G24" s="40">
        <v>0</v>
      </c>
      <c r="H24" s="41">
        <v>260000</v>
      </c>
      <c r="I24" s="40">
        <v>90856.346789999996</v>
      </c>
      <c r="J24" s="40" t="s">
        <v>1</v>
      </c>
      <c r="K24" s="40" t="s">
        <v>1</v>
      </c>
      <c r="L24" s="40">
        <v>260000</v>
      </c>
      <c r="M24" s="40">
        <v>90856.346789999996</v>
      </c>
    </row>
    <row r="25" spans="1:13" ht="14.25" hidden="1" x14ac:dyDescent="0.2">
      <c r="A25" s="38" t="s">
        <v>1745</v>
      </c>
      <c r="B25" s="39" t="s">
        <v>1746</v>
      </c>
      <c r="C25" s="39" t="s">
        <v>1913</v>
      </c>
      <c r="D25" s="39" t="s">
        <v>21</v>
      </c>
      <c r="E25" s="39" t="s">
        <v>1899</v>
      </c>
      <c r="F25" s="40">
        <v>15000</v>
      </c>
      <c r="G25" s="40">
        <v>82833.899999999994</v>
      </c>
      <c r="H25" s="41" t="s">
        <v>1</v>
      </c>
      <c r="I25" s="40" t="s">
        <v>1</v>
      </c>
      <c r="J25" s="40" t="s">
        <v>1</v>
      </c>
      <c r="K25" s="40" t="s">
        <v>1</v>
      </c>
      <c r="L25" s="40">
        <v>15000</v>
      </c>
      <c r="M25" s="40">
        <v>82833.899999999994</v>
      </c>
    </row>
    <row r="26" spans="1:13" ht="14.25" x14ac:dyDescent="0.2">
      <c r="A26" s="38" t="s">
        <v>1576</v>
      </c>
      <c r="B26" s="39" t="s">
        <v>1543</v>
      </c>
      <c r="C26" s="39" t="s">
        <v>1903</v>
      </c>
      <c r="D26" s="39" t="s">
        <v>21</v>
      </c>
      <c r="E26" s="39" t="s">
        <v>1898</v>
      </c>
      <c r="F26" s="40">
        <v>9900</v>
      </c>
      <c r="G26" s="40">
        <v>125694.162</v>
      </c>
      <c r="H26" s="41" t="s">
        <v>1</v>
      </c>
      <c r="I26" s="40" t="s">
        <v>1</v>
      </c>
      <c r="J26" s="40">
        <v>4500</v>
      </c>
      <c r="K26" s="40">
        <v>57133.71</v>
      </c>
      <c r="L26" s="40">
        <v>5400</v>
      </c>
      <c r="M26" s="40">
        <v>68560.452000000005</v>
      </c>
    </row>
    <row r="27" spans="1:13" ht="14.25" x14ac:dyDescent="0.2">
      <c r="A27" s="38" t="s">
        <v>1859</v>
      </c>
      <c r="B27" s="39" t="s">
        <v>1860</v>
      </c>
      <c r="C27" s="39" t="s">
        <v>1914</v>
      </c>
      <c r="D27" s="39" t="s">
        <v>21</v>
      </c>
      <c r="E27" s="39" t="s">
        <v>1898</v>
      </c>
      <c r="F27" s="40">
        <v>1700</v>
      </c>
      <c r="G27" s="40">
        <v>72598.312999999995</v>
      </c>
      <c r="H27" s="41" t="s">
        <v>1</v>
      </c>
      <c r="I27" s="40" t="s">
        <v>1</v>
      </c>
      <c r="J27" s="40">
        <v>320</v>
      </c>
      <c r="K27" s="40">
        <v>13665.5648</v>
      </c>
      <c r="L27" s="40">
        <v>1380</v>
      </c>
      <c r="M27" s="40">
        <v>58932.748200000002</v>
      </c>
    </row>
    <row r="28" spans="1:13" ht="14.25" x14ac:dyDescent="0.2">
      <c r="A28" s="38" t="s">
        <v>1076</v>
      </c>
      <c r="B28" s="39" t="s">
        <v>1077</v>
      </c>
      <c r="C28" s="39" t="s">
        <v>1907</v>
      </c>
      <c r="D28" s="39" t="s">
        <v>21</v>
      </c>
      <c r="E28" s="39" t="s">
        <v>1898</v>
      </c>
      <c r="F28" s="40">
        <v>1000000</v>
      </c>
      <c r="G28" s="40">
        <v>68820</v>
      </c>
      <c r="H28" s="41" t="s">
        <v>1</v>
      </c>
      <c r="I28" s="40" t="s">
        <v>1</v>
      </c>
      <c r="J28" s="40">
        <v>155000</v>
      </c>
      <c r="K28" s="40">
        <v>10667.1</v>
      </c>
      <c r="L28" s="40">
        <v>845000</v>
      </c>
      <c r="M28" s="40">
        <v>58152.9</v>
      </c>
    </row>
    <row r="29" spans="1:13" ht="14.25" x14ac:dyDescent="0.2">
      <c r="A29" s="38" t="s">
        <v>1530</v>
      </c>
      <c r="B29" s="39" t="s">
        <v>1528</v>
      </c>
      <c r="C29" s="39" t="s">
        <v>1903</v>
      </c>
      <c r="D29" s="39" t="s">
        <v>21</v>
      </c>
      <c r="E29" s="39" t="s">
        <v>1898</v>
      </c>
      <c r="F29" s="40">
        <v>21000</v>
      </c>
      <c r="G29" s="40">
        <v>189819</v>
      </c>
      <c r="H29" s="41" t="s">
        <v>1</v>
      </c>
      <c r="I29" s="40" t="s">
        <v>1</v>
      </c>
      <c r="J29" s="40">
        <v>15000</v>
      </c>
      <c r="K29" s="40">
        <v>135585</v>
      </c>
      <c r="L29" s="40">
        <v>6000</v>
      </c>
      <c r="M29" s="40">
        <v>54234</v>
      </c>
    </row>
    <row r="30" spans="1:13" ht="14.25" x14ac:dyDescent="0.2">
      <c r="A30" s="38" t="s">
        <v>1550</v>
      </c>
      <c r="B30" s="39" t="s">
        <v>1549</v>
      </c>
      <c r="C30" s="39" t="s">
        <v>1903</v>
      </c>
      <c r="D30" s="39" t="s">
        <v>21</v>
      </c>
      <c r="E30" s="39" t="s">
        <v>1898</v>
      </c>
      <c r="F30" s="40">
        <v>140000</v>
      </c>
      <c r="G30" s="40">
        <v>78957.2</v>
      </c>
      <c r="H30" s="41" t="s">
        <v>1</v>
      </c>
      <c r="I30" s="40" t="s">
        <v>1</v>
      </c>
      <c r="J30" s="40">
        <v>44000</v>
      </c>
      <c r="K30" s="40">
        <v>24815.119999999999</v>
      </c>
      <c r="L30" s="40">
        <v>96000</v>
      </c>
      <c r="M30" s="40">
        <v>54142.080000000002</v>
      </c>
    </row>
    <row r="31" spans="1:13" ht="14.25" hidden="1" x14ac:dyDescent="0.2">
      <c r="A31" s="38" t="s">
        <v>1749</v>
      </c>
      <c r="B31" s="39" t="s">
        <v>1750</v>
      </c>
      <c r="C31" s="39" t="s">
        <v>1913</v>
      </c>
      <c r="D31" s="39" t="s">
        <v>21</v>
      </c>
      <c r="E31" s="39" t="s">
        <v>1899</v>
      </c>
      <c r="F31" s="40">
        <v>15763</v>
      </c>
      <c r="G31" s="40">
        <v>52204.596969999999</v>
      </c>
      <c r="H31" s="41" t="s">
        <v>1</v>
      </c>
      <c r="I31" s="40" t="s">
        <v>1</v>
      </c>
      <c r="J31" s="40" t="s">
        <v>1</v>
      </c>
      <c r="K31" s="40" t="s">
        <v>1</v>
      </c>
      <c r="L31" s="40">
        <v>15763</v>
      </c>
      <c r="M31" s="40">
        <v>52204.596969999999</v>
      </c>
    </row>
    <row r="32" spans="1:13" ht="14.25" hidden="1" x14ac:dyDescent="0.2">
      <c r="A32" s="38" t="s">
        <v>1405</v>
      </c>
      <c r="B32" s="39" t="s">
        <v>1406</v>
      </c>
      <c r="C32" s="39" t="s">
        <v>1915</v>
      </c>
      <c r="D32" s="39" t="s">
        <v>21</v>
      </c>
      <c r="E32" s="39" t="s">
        <v>1899</v>
      </c>
      <c r="F32" s="40">
        <v>450</v>
      </c>
      <c r="G32" s="40">
        <v>51579.8505</v>
      </c>
      <c r="H32" s="41" t="s">
        <v>1</v>
      </c>
      <c r="I32" s="40" t="s">
        <v>1</v>
      </c>
      <c r="J32" s="40" t="s">
        <v>1</v>
      </c>
      <c r="K32" s="40" t="s">
        <v>1</v>
      </c>
      <c r="L32" s="40">
        <v>450</v>
      </c>
      <c r="M32" s="40">
        <v>51579.8505</v>
      </c>
    </row>
    <row r="33" spans="1:13" ht="14.25" x14ac:dyDescent="0.2">
      <c r="A33" s="38" t="s">
        <v>138</v>
      </c>
      <c r="B33" s="39" t="s">
        <v>139</v>
      </c>
      <c r="C33" s="39" t="s">
        <v>1911</v>
      </c>
      <c r="D33" s="39" t="s">
        <v>21</v>
      </c>
      <c r="E33" s="39" t="s">
        <v>1898</v>
      </c>
      <c r="F33" s="40">
        <v>172000</v>
      </c>
      <c r="G33" s="40">
        <v>51944</v>
      </c>
      <c r="H33" s="41" t="s">
        <v>1</v>
      </c>
      <c r="I33" s="40" t="s">
        <v>1</v>
      </c>
      <c r="J33" s="40">
        <v>32000</v>
      </c>
      <c r="K33" s="40">
        <v>9664</v>
      </c>
      <c r="L33" s="40">
        <v>140000</v>
      </c>
      <c r="M33" s="40">
        <v>42280</v>
      </c>
    </row>
    <row r="34" spans="1:13" ht="14.25" x14ac:dyDescent="0.2">
      <c r="A34" s="38" t="s">
        <v>479</v>
      </c>
      <c r="B34" s="39" t="s">
        <v>480</v>
      </c>
      <c r="C34" s="39" t="s">
        <v>1905</v>
      </c>
      <c r="D34" s="39" t="s">
        <v>21</v>
      </c>
      <c r="E34" s="39" t="s">
        <v>1898</v>
      </c>
      <c r="F34" s="40">
        <v>1650000</v>
      </c>
      <c r="G34" s="40">
        <v>653994</v>
      </c>
      <c r="H34" s="41" t="s">
        <v>1</v>
      </c>
      <c r="I34" s="40" t="s">
        <v>1</v>
      </c>
      <c r="J34" s="40">
        <v>1548000</v>
      </c>
      <c r="K34" s="40">
        <v>613565.28</v>
      </c>
      <c r="L34" s="40">
        <v>102000</v>
      </c>
      <c r="M34" s="40">
        <v>40428.720000000001</v>
      </c>
    </row>
    <row r="35" spans="1:13" ht="14.25" x14ac:dyDescent="0.2">
      <c r="A35" s="38" t="s">
        <v>1072</v>
      </c>
      <c r="B35" s="39" t="s">
        <v>1073</v>
      </c>
      <c r="C35" s="39" t="s">
        <v>1916</v>
      </c>
      <c r="D35" s="39" t="s">
        <v>21</v>
      </c>
      <c r="E35" s="39" t="s">
        <v>1898</v>
      </c>
      <c r="F35" s="40">
        <v>910000</v>
      </c>
      <c r="G35" s="40">
        <v>136500</v>
      </c>
      <c r="H35" s="41" t="s">
        <v>1</v>
      </c>
      <c r="I35" s="40" t="s">
        <v>1</v>
      </c>
      <c r="J35" s="40">
        <v>650000</v>
      </c>
      <c r="K35" s="40">
        <v>97500</v>
      </c>
      <c r="L35" s="40">
        <v>260000</v>
      </c>
      <c r="M35" s="40">
        <v>39000</v>
      </c>
    </row>
    <row r="36" spans="1:13" ht="14.25" hidden="1" x14ac:dyDescent="0.2">
      <c r="A36" s="38" t="s">
        <v>627</v>
      </c>
      <c r="B36" s="39" t="s">
        <v>628</v>
      </c>
      <c r="C36" s="39" t="s">
        <v>1904</v>
      </c>
      <c r="D36" s="39" t="s">
        <v>21</v>
      </c>
      <c r="E36" s="39" t="s">
        <v>1899</v>
      </c>
      <c r="F36" s="40">
        <v>10000</v>
      </c>
      <c r="G36" s="40">
        <v>38390</v>
      </c>
      <c r="H36" s="41" t="s">
        <v>1</v>
      </c>
      <c r="I36" s="40" t="s">
        <v>1</v>
      </c>
      <c r="J36" s="40">
        <v>10</v>
      </c>
      <c r="K36" s="40">
        <v>38.39</v>
      </c>
      <c r="L36" s="40">
        <v>9990</v>
      </c>
      <c r="M36" s="40">
        <v>38351.61</v>
      </c>
    </row>
    <row r="37" spans="1:13" ht="14.25" hidden="1" x14ac:dyDescent="0.2">
      <c r="A37" s="38" t="s">
        <v>1649</v>
      </c>
      <c r="B37" s="39" t="s">
        <v>1468</v>
      </c>
      <c r="C37" s="39" t="s">
        <v>1903</v>
      </c>
      <c r="D37" s="39" t="s">
        <v>21</v>
      </c>
      <c r="E37" s="39" t="s">
        <v>1899</v>
      </c>
      <c r="F37" s="40">
        <v>0</v>
      </c>
      <c r="G37" s="40">
        <v>0</v>
      </c>
      <c r="H37" s="41">
        <v>108000</v>
      </c>
      <c r="I37" s="40">
        <v>37740.361620000003</v>
      </c>
      <c r="J37" s="40" t="s">
        <v>1</v>
      </c>
      <c r="K37" s="40" t="s">
        <v>1</v>
      </c>
      <c r="L37" s="40">
        <v>108000</v>
      </c>
      <c r="M37" s="40">
        <v>37740.361620000003</v>
      </c>
    </row>
    <row r="38" spans="1:13" ht="14.25" hidden="1" x14ac:dyDescent="0.2">
      <c r="A38" s="38" t="s">
        <v>1608</v>
      </c>
      <c r="B38" s="39" t="s">
        <v>1486</v>
      </c>
      <c r="C38" s="39" t="s">
        <v>1903</v>
      </c>
      <c r="D38" s="39" t="s">
        <v>21</v>
      </c>
      <c r="E38" s="39" t="s">
        <v>1899</v>
      </c>
      <c r="F38" s="40">
        <v>0</v>
      </c>
      <c r="G38" s="40">
        <v>0</v>
      </c>
      <c r="H38" s="41">
        <v>22500</v>
      </c>
      <c r="I38" s="40">
        <v>37446.651189999997</v>
      </c>
      <c r="J38" s="40" t="s">
        <v>1</v>
      </c>
      <c r="K38" s="40" t="s">
        <v>1</v>
      </c>
      <c r="L38" s="40">
        <v>22500</v>
      </c>
      <c r="M38" s="40">
        <v>37446.651189999997</v>
      </c>
    </row>
    <row r="39" spans="1:13" ht="14.25" x14ac:dyDescent="0.2">
      <c r="A39" s="38" t="s">
        <v>1080</v>
      </c>
      <c r="B39" s="39" t="s">
        <v>1081</v>
      </c>
      <c r="C39" s="39" t="s">
        <v>1907</v>
      </c>
      <c r="D39" s="39" t="s">
        <v>21</v>
      </c>
      <c r="E39" s="39" t="s">
        <v>1898</v>
      </c>
      <c r="F39" s="40">
        <v>835000</v>
      </c>
      <c r="G39" s="40">
        <v>46876.9</v>
      </c>
      <c r="H39" s="41" t="s">
        <v>1</v>
      </c>
      <c r="I39" s="40" t="s">
        <v>1</v>
      </c>
      <c r="J39" s="40">
        <v>255000</v>
      </c>
      <c r="K39" s="40">
        <v>14315.7</v>
      </c>
      <c r="L39" s="40">
        <v>580000</v>
      </c>
      <c r="M39" s="40">
        <v>32561.200000000001</v>
      </c>
    </row>
    <row r="40" spans="1:13" ht="14.25" hidden="1" x14ac:dyDescent="0.2">
      <c r="A40" s="38" t="s">
        <v>1663</v>
      </c>
      <c r="B40" s="39" t="s">
        <v>1664</v>
      </c>
      <c r="C40" s="39" t="s">
        <v>1917</v>
      </c>
      <c r="D40" s="39" t="s">
        <v>21</v>
      </c>
      <c r="E40" s="39" t="s">
        <v>1899</v>
      </c>
      <c r="F40" s="40">
        <v>92000</v>
      </c>
      <c r="G40" s="40">
        <v>30212.799999999999</v>
      </c>
      <c r="H40" s="41" t="s">
        <v>1</v>
      </c>
      <c r="I40" s="40" t="s">
        <v>1</v>
      </c>
      <c r="J40" s="40" t="s">
        <v>1</v>
      </c>
      <c r="K40" s="40" t="s">
        <v>1</v>
      </c>
      <c r="L40" s="40">
        <v>92000</v>
      </c>
      <c r="M40" s="40">
        <v>30212.799999999999</v>
      </c>
    </row>
    <row r="41" spans="1:13" ht="14.25" hidden="1" x14ac:dyDescent="0.2">
      <c r="A41" s="38" t="s">
        <v>1395</v>
      </c>
      <c r="B41" s="39" t="s">
        <v>1396</v>
      </c>
      <c r="C41" s="39" t="s">
        <v>1915</v>
      </c>
      <c r="D41" s="39" t="s">
        <v>21</v>
      </c>
      <c r="E41" s="39" t="s">
        <v>1899</v>
      </c>
      <c r="F41" s="40">
        <v>650</v>
      </c>
      <c r="G41" s="40">
        <v>27641.159</v>
      </c>
      <c r="H41" s="41" t="s">
        <v>1</v>
      </c>
      <c r="I41" s="40" t="s">
        <v>1</v>
      </c>
      <c r="J41" s="40" t="s">
        <v>1</v>
      </c>
      <c r="K41" s="40" t="s">
        <v>1</v>
      </c>
      <c r="L41" s="40">
        <v>650</v>
      </c>
      <c r="M41" s="40">
        <v>27641.159</v>
      </c>
    </row>
    <row r="42" spans="1:13" ht="14.25" x14ac:dyDescent="0.2">
      <c r="A42" s="38" t="s">
        <v>1841</v>
      </c>
      <c r="B42" s="39" t="s">
        <v>1842</v>
      </c>
      <c r="C42" s="39" t="s">
        <v>1914</v>
      </c>
      <c r="D42" s="39" t="s">
        <v>21</v>
      </c>
      <c r="E42" s="39" t="s">
        <v>1898</v>
      </c>
      <c r="F42" s="40">
        <v>1040</v>
      </c>
      <c r="G42" s="40">
        <v>26469.185600000001</v>
      </c>
      <c r="H42" s="41">
        <v>1000</v>
      </c>
      <c r="I42" s="40">
        <v>26019.758549999999</v>
      </c>
      <c r="J42" s="40">
        <v>1042</v>
      </c>
      <c r="K42" s="40">
        <v>26521.225119999999</v>
      </c>
      <c r="L42" s="40">
        <v>998</v>
      </c>
      <c r="M42" s="40">
        <v>25967.71903</v>
      </c>
    </row>
    <row r="43" spans="1:13" ht="14.25" hidden="1" x14ac:dyDescent="0.2">
      <c r="A43" s="38" t="s">
        <v>631</v>
      </c>
      <c r="B43" s="39" t="s">
        <v>632</v>
      </c>
      <c r="C43" s="39" t="s">
        <v>1904</v>
      </c>
      <c r="D43" s="39" t="s">
        <v>21</v>
      </c>
      <c r="E43" s="39" t="s">
        <v>1899</v>
      </c>
      <c r="F43" s="40">
        <v>11000</v>
      </c>
      <c r="G43" s="40">
        <v>25212</v>
      </c>
      <c r="H43" s="41" t="s">
        <v>1</v>
      </c>
      <c r="I43" s="40" t="s">
        <v>1</v>
      </c>
      <c r="J43" s="40" t="s">
        <v>1</v>
      </c>
      <c r="K43" s="40" t="s">
        <v>1</v>
      </c>
      <c r="L43" s="40">
        <v>11000</v>
      </c>
      <c r="M43" s="40">
        <v>25212</v>
      </c>
    </row>
    <row r="44" spans="1:13" ht="14.25" hidden="1" x14ac:dyDescent="0.2">
      <c r="A44" s="38" t="s">
        <v>529</v>
      </c>
      <c r="B44" s="39" t="s">
        <v>530</v>
      </c>
      <c r="C44" s="39" t="s">
        <v>1909</v>
      </c>
      <c r="D44" s="39" t="s">
        <v>21</v>
      </c>
      <c r="E44" s="39" t="s">
        <v>1899</v>
      </c>
      <c r="F44" s="40">
        <v>176</v>
      </c>
      <c r="G44" s="40">
        <v>24376.527999999998</v>
      </c>
      <c r="H44" s="41" t="s">
        <v>1</v>
      </c>
      <c r="I44" s="40" t="s">
        <v>1</v>
      </c>
      <c r="J44" s="40" t="s">
        <v>1</v>
      </c>
      <c r="K44" s="40" t="s">
        <v>1</v>
      </c>
      <c r="L44" s="40">
        <v>176</v>
      </c>
      <c r="M44" s="40">
        <v>24376.527999999998</v>
      </c>
    </row>
    <row r="45" spans="1:13" ht="14.25" hidden="1" x14ac:dyDescent="0.2">
      <c r="A45" s="38" t="s">
        <v>1074</v>
      </c>
      <c r="B45" s="39" t="s">
        <v>1075</v>
      </c>
      <c r="C45" s="39" t="s">
        <v>1907</v>
      </c>
      <c r="D45" s="39" t="s">
        <v>21</v>
      </c>
      <c r="E45" s="39" t="s">
        <v>1899</v>
      </c>
      <c r="F45" s="40">
        <v>685000</v>
      </c>
      <c r="G45" s="40">
        <v>23447.55</v>
      </c>
      <c r="H45" s="41" t="s">
        <v>1</v>
      </c>
      <c r="I45" s="40" t="s">
        <v>1</v>
      </c>
      <c r="J45" s="40" t="s">
        <v>1</v>
      </c>
      <c r="K45" s="40" t="s">
        <v>1</v>
      </c>
      <c r="L45" s="40">
        <v>685000</v>
      </c>
      <c r="M45" s="40">
        <v>23447.55</v>
      </c>
    </row>
    <row r="46" spans="1:13" ht="14.25" hidden="1" x14ac:dyDescent="0.2">
      <c r="A46" s="38" t="s">
        <v>1391</v>
      </c>
      <c r="B46" s="39" t="s">
        <v>1392</v>
      </c>
      <c r="C46" s="39" t="s">
        <v>1915</v>
      </c>
      <c r="D46" s="39" t="s">
        <v>21</v>
      </c>
      <c r="E46" s="39" t="s">
        <v>1899</v>
      </c>
      <c r="F46" s="40">
        <v>750</v>
      </c>
      <c r="G46" s="40">
        <v>21642.134999999998</v>
      </c>
      <c r="H46" s="41" t="s">
        <v>1</v>
      </c>
      <c r="I46" s="40" t="s">
        <v>1</v>
      </c>
      <c r="J46" s="40" t="s">
        <v>1</v>
      </c>
      <c r="K46" s="40" t="s">
        <v>1</v>
      </c>
      <c r="L46" s="40">
        <v>750</v>
      </c>
      <c r="M46" s="40">
        <v>21642.134999999998</v>
      </c>
    </row>
    <row r="47" spans="1:13" ht="14.25" x14ac:dyDescent="0.2">
      <c r="A47" s="38" t="s">
        <v>1393</v>
      </c>
      <c r="B47" s="39" t="s">
        <v>1394</v>
      </c>
      <c r="C47" s="39" t="s">
        <v>1915</v>
      </c>
      <c r="D47" s="39" t="s">
        <v>21</v>
      </c>
      <c r="E47" s="39" t="s">
        <v>1898</v>
      </c>
      <c r="F47" s="40">
        <v>738</v>
      </c>
      <c r="G47" s="40">
        <v>39054.959999999999</v>
      </c>
      <c r="H47" s="41" t="s">
        <v>1</v>
      </c>
      <c r="I47" s="40" t="s">
        <v>1</v>
      </c>
      <c r="J47" s="40">
        <v>330</v>
      </c>
      <c r="K47" s="40">
        <v>17463.599999999999</v>
      </c>
      <c r="L47" s="40">
        <v>408</v>
      </c>
      <c r="M47" s="40">
        <v>21591.360000000001</v>
      </c>
    </row>
    <row r="48" spans="1:13" ht="14.25" hidden="1" x14ac:dyDescent="0.2">
      <c r="A48" s="38" t="s">
        <v>526</v>
      </c>
      <c r="B48" s="39" t="s">
        <v>527</v>
      </c>
      <c r="C48" s="39" t="s">
        <v>1909</v>
      </c>
      <c r="D48" s="39" t="s">
        <v>21</v>
      </c>
      <c r="E48" s="39" t="s">
        <v>1899</v>
      </c>
      <c r="F48" s="40">
        <v>527</v>
      </c>
      <c r="G48" s="40">
        <v>19395.181</v>
      </c>
      <c r="H48" s="41" t="s">
        <v>1</v>
      </c>
      <c r="I48" s="40" t="s">
        <v>1</v>
      </c>
      <c r="J48" s="40" t="s">
        <v>1</v>
      </c>
      <c r="K48" s="40" t="s">
        <v>1</v>
      </c>
      <c r="L48" s="40">
        <v>527</v>
      </c>
      <c r="M48" s="40">
        <v>19395.181</v>
      </c>
    </row>
    <row r="49" spans="1:13" ht="14.25" x14ac:dyDescent="0.2">
      <c r="A49" s="38" t="s">
        <v>1813</v>
      </c>
      <c r="B49" s="39" t="s">
        <v>1814</v>
      </c>
      <c r="C49" s="39" t="s">
        <v>1914</v>
      </c>
      <c r="D49" s="39" t="s">
        <v>21</v>
      </c>
      <c r="E49" s="39" t="s">
        <v>1898</v>
      </c>
      <c r="F49" s="40">
        <v>2680</v>
      </c>
      <c r="G49" s="40">
        <v>22788.602800000001</v>
      </c>
      <c r="H49" s="41" t="s">
        <v>1</v>
      </c>
      <c r="I49" s="40" t="s">
        <v>1</v>
      </c>
      <c r="J49" s="40">
        <v>400</v>
      </c>
      <c r="K49" s="40">
        <v>3401.2840000000001</v>
      </c>
      <c r="L49" s="40">
        <v>2280</v>
      </c>
      <c r="M49" s="40">
        <v>19387.318800000001</v>
      </c>
    </row>
    <row r="50" spans="1:13" ht="14.25" hidden="1" x14ac:dyDescent="0.2">
      <c r="A50" s="38" t="s">
        <v>1531</v>
      </c>
      <c r="B50" s="39" t="s">
        <v>1528</v>
      </c>
      <c r="C50" s="39" t="s">
        <v>1903</v>
      </c>
      <c r="D50" s="39" t="s">
        <v>21</v>
      </c>
      <c r="E50" s="39" t="s">
        <v>1899</v>
      </c>
      <c r="F50" s="40">
        <v>2000</v>
      </c>
      <c r="G50" s="40">
        <v>18315.286</v>
      </c>
      <c r="H50" s="41" t="s">
        <v>1</v>
      </c>
      <c r="I50" s="40" t="s">
        <v>1</v>
      </c>
      <c r="J50" s="40" t="s">
        <v>1</v>
      </c>
      <c r="K50" s="40" t="s">
        <v>1</v>
      </c>
      <c r="L50" s="40">
        <v>2000</v>
      </c>
      <c r="M50" s="40">
        <v>18315.286</v>
      </c>
    </row>
    <row r="51" spans="1:13" ht="14.25" hidden="1" x14ac:dyDescent="0.2">
      <c r="A51" s="38" t="s">
        <v>1590</v>
      </c>
      <c r="B51" s="39" t="s">
        <v>1528</v>
      </c>
      <c r="C51" s="39" t="s">
        <v>1903</v>
      </c>
      <c r="D51" s="39" t="s">
        <v>21</v>
      </c>
      <c r="E51" s="39" t="s">
        <v>1899</v>
      </c>
      <c r="F51" s="40">
        <v>2000</v>
      </c>
      <c r="G51" s="40">
        <v>18315.286</v>
      </c>
      <c r="H51" s="41" t="s">
        <v>1</v>
      </c>
      <c r="I51" s="40" t="s">
        <v>1</v>
      </c>
      <c r="J51" s="40" t="s">
        <v>1</v>
      </c>
      <c r="K51" s="40" t="s">
        <v>1</v>
      </c>
      <c r="L51" s="40">
        <v>2000</v>
      </c>
      <c r="M51" s="40">
        <v>18315.286</v>
      </c>
    </row>
    <row r="52" spans="1:13" ht="14.25" hidden="1" x14ac:dyDescent="0.2">
      <c r="A52" s="38" t="s">
        <v>1403</v>
      </c>
      <c r="B52" s="39" t="s">
        <v>1404</v>
      </c>
      <c r="C52" s="39" t="s">
        <v>1915</v>
      </c>
      <c r="D52" s="39" t="s">
        <v>21</v>
      </c>
      <c r="E52" s="39" t="s">
        <v>1899</v>
      </c>
      <c r="F52" s="40">
        <v>248</v>
      </c>
      <c r="G52" s="40">
        <v>17766.53846</v>
      </c>
      <c r="H52" s="41" t="s">
        <v>1</v>
      </c>
      <c r="I52" s="40" t="s">
        <v>1</v>
      </c>
      <c r="J52" s="40" t="s">
        <v>1</v>
      </c>
      <c r="K52" s="40" t="s">
        <v>1</v>
      </c>
      <c r="L52" s="40">
        <v>248</v>
      </c>
      <c r="M52" s="40">
        <v>17766.53846</v>
      </c>
    </row>
    <row r="53" spans="1:13" ht="14.25" hidden="1" x14ac:dyDescent="0.2">
      <c r="A53" s="38" t="s">
        <v>158</v>
      </c>
      <c r="B53" s="39" t="s">
        <v>159</v>
      </c>
      <c r="C53" s="39" t="s">
        <v>1911</v>
      </c>
      <c r="D53" s="39" t="s">
        <v>21</v>
      </c>
      <c r="E53" s="39" t="s">
        <v>1899</v>
      </c>
      <c r="F53" s="40">
        <v>458</v>
      </c>
      <c r="G53" s="40">
        <v>17195.151999999998</v>
      </c>
      <c r="H53" s="41" t="s">
        <v>1</v>
      </c>
      <c r="I53" s="40" t="s">
        <v>1</v>
      </c>
      <c r="J53" s="40" t="s">
        <v>1</v>
      </c>
      <c r="K53" s="40" t="s">
        <v>1</v>
      </c>
      <c r="L53" s="40">
        <v>458</v>
      </c>
      <c r="M53" s="40">
        <v>17195.151999999998</v>
      </c>
    </row>
    <row r="54" spans="1:13" ht="14.25" hidden="1" x14ac:dyDescent="0.2">
      <c r="A54" s="38" t="s">
        <v>1411</v>
      </c>
      <c r="B54" s="39" t="s">
        <v>1412</v>
      </c>
      <c r="C54" s="39" t="s">
        <v>1915</v>
      </c>
      <c r="D54" s="39" t="s">
        <v>21</v>
      </c>
      <c r="E54" s="39" t="s">
        <v>1899</v>
      </c>
      <c r="F54" s="40">
        <v>48000</v>
      </c>
      <c r="G54" s="40">
        <v>17040</v>
      </c>
      <c r="H54" s="41" t="s">
        <v>1</v>
      </c>
      <c r="I54" s="40" t="s">
        <v>1</v>
      </c>
      <c r="J54" s="40" t="s">
        <v>1</v>
      </c>
      <c r="K54" s="40" t="s">
        <v>1</v>
      </c>
      <c r="L54" s="40">
        <v>48000</v>
      </c>
      <c r="M54" s="40">
        <v>17040</v>
      </c>
    </row>
    <row r="55" spans="1:13" ht="14.25" hidden="1" x14ac:dyDescent="0.2">
      <c r="A55" s="38" t="s">
        <v>160</v>
      </c>
      <c r="B55" s="39" t="s">
        <v>161</v>
      </c>
      <c r="C55" s="39" t="s">
        <v>1911</v>
      </c>
      <c r="D55" s="39" t="s">
        <v>21</v>
      </c>
      <c r="E55" s="39" t="s">
        <v>1899</v>
      </c>
      <c r="F55" s="40">
        <v>190</v>
      </c>
      <c r="G55" s="40">
        <v>16101.74</v>
      </c>
      <c r="H55" s="41" t="s">
        <v>1</v>
      </c>
      <c r="I55" s="40" t="s">
        <v>1</v>
      </c>
      <c r="J55" s="40" t="s">
        <v>1</v>
      </c>
      <c r="K55" s="40" t="s">
        <v>1</v>
      </c>
      <c r="L55" s="40">
        <v>190</v>
      </c>
      <c r="M55" s="40">
        <v>16101.74</v>
      </c>
    </row>
    <row r="56" spans="1:13" ht="14.25" hidden="1" x14ac:dyDescent="0.2">
      <c r="A56" s="38" t="s">
        <v>1493</v>
      </c>
      <c r="B56" s="39" t="s">
        <v>1494</v>
      </c>
      <c r="C56" s="39" t="s">
        <v>1903</v>
      </c>
      <c r="D56" s="39" t="s">
        <v>21</v>
      </c>
      <c r="E56" s="39" t="s">
        <v>1899</v>
      </c>
      <c r="F56" s="40">
        <v>9000</v>
      </c>
      <c r="G56" s="40">
        <v>15777</v>
      </c>
      <c r="H56" s="41" t="s">
        <v>1</v>
      </c>
      <c r="I56" s="40" t="s">
        <v>1</v>
      </c>
      <c r="J56" s="40" t="s">
        <v>1</v>
      </c>
      <c r="K56" s="40" t="s">
        <v>1</v>
      </c>
      <c r="L56" s="40">
        <v>9000</v>
      </c>
      <c r="M56" s="40">
        <v>15777</v>
      </c>
    </row>
    <row r="57" spans="1:13" ht="14.25" x14ac:dyDescent="0.2">
      <c r="A57" s="38" t="s">
        <v>1815</v>
      </c>
      <c r="B57" s="39" t="s">
        <v>1816</v>
      </c>
      <c r="C57" s="39" t="s">
        <v>1914</v>
      </c>
      <c r="D57" s="39" t="s">
        <v>21</v>
      </c>
      <c r="E57" s="39" t="s">
        <v>1898</v>
      </c>
      <c r="F57" s="40">
        <v>1850</v>
      </c>
      <c r="G57" s="40">
        <v>16321.366</v>
      </c>
      <c r="H57" s="41" t="s">
        <v>1</v>
      </c>
      <c r="I57" s="40" t="s">
        <v>1</v>
      </c>
      <c r="J57" s="40">
        <v>80</v>
      </c>
      <c r="K57" s="40">
        <v>705.78880000000004</v>
      </c>
      <c r="L57" s="40">
        <v>1770</v>
      </c>
      <c r="M57" s="40">
        <v>15615.5772</v>
      </c>
    </row>
    <row r="58" spans="1:13" ht="14.25" hidden="1" x14ac:dyDescent="0.2">
      <c r="A58" s="38" t="s">
        <v>1642</v>
      </c>
      <c r="B58" s="39" t="s">
        <v>1565</v>
      </c>
      <c r="C58" s="39" t="s">
        <v>1903</v>
      </c>
      <c r="D58" s="39" t="s">
        <v>21</v>
      </c>
      <c r="E58" s="39" t="s">
        <v>1899</v>
      </c>
      <c r="F58" s="40">
        <v>0</v>
      </c>
      <c r="G58" s="40">
        <v>0</v>
      </c>
      <c r="H58" s="41">
        <v>102000</v>
      </c>
      <c r="I58" s="40">
        <v>14649.461359999999</v>
      </c>
      <c r="J58" s="40" t="s">
        <v>1</v>
      </c>
      <c r="K58" s="40" t="s">
        <v>1</v>
      </c>
      <c r="L58" s="40">
        <v>102000</v>
      </c>
      <c r="M58" s="40">
        <v>14649.461359999999</v>
      </c>
    </row>
    <row r="59" spans="1:13" ht="14.25" x14ac:dyDescent="0.2">
      <c r="A59" s="38" t="s">
        <v>1062</v>
      </c>
      <c r="B59" s="39" t="s">
        <v>1063</v>
      </c>
      <c r="C59" s="39" t="s">
        <v>1916</v>
      </c>
      <c r="D59" s="39" t="s">
        <v>21</v>
      </c>
      <c r="E59" s="39" t="s">
        <v>1898</v>
      </c>
      <c r="F59" s="40">
        <v>200000</v>
      </c>
      <c r="G59" s="40">
        <v>15000</v>
      </c>
      <c r="H59" s="41" t="s">
        <v>1</v>
      </c>
      <c r="I59" s="40" t="s">
        <v>1</v>
      </c>
      <c r="J59" s="40">
        <v>10000</v>
      </c>
      <c r="K59" s="40">
        <v>750</v>
      </c>
      <c r="L59" s="40">
        <v>190000</v>
      </c>
      <c r="M59" s="40">
        <v>14250</v>
      </c>
    </row>
    <row r="60" spans="1:13" ht="14.25" x14ac:dyDescent="0.2">
      <c r="A60" s="38" t="s">
        <v>1548</v>
      </c>
      <c r="B60" s="39" t="s">
        <v>1549</v>
      </c>
      <c r="C60" s="39" t="s">
        <v>1903</v>
      </c>
      <c r="D60" s="39" t="s">
        <v>21</v>
      </c>
      <c r="E60" s="39" t="s">
        <v>1898</v>
      </c>
      <c r="F60" s="40">
        <v>28000</v>
      </c>
      <c r="G60" s="40">
        <v>15792</v>
      </c>
      <c r="H60" s="41" t="s">
        <v>1</v>
      </c>
      <c r="I60" s="40" t="s">
        <v>1</v>
      </c>
      <c r="J60" s="40">
        <v>4000</v>
      </c>
      <c r="K60" s="40">
        <v>2256</v>
      </c>
      <c r="L60" s="40">
        <v>24000</v>
      </c>
      <c r="M60" s="40">
        <v>13536</v>
      </c>
    </row>
    <row r="61" spans="1:13" ht="14.25" hidden="1" x14ac:dyDescent="0.2">
      <c r="A61" s="38" t="s">
        <v>936</v>
      </c>
      <c r="B61" s="39" t="s">
        <v>937</v>
      </c>
      <c r="C61" s="39" t="s">
        <v>1913</v>
      </c>
      <c r="D61" s="39" t="s">
        <v>21</v>
      </c>
      <c r="E61" s="39" t="s">
        <v>1899</v>
      </c>
      <c r="F61" s="40">
        <v>10328</v>
      </c>
      <c r="G61" s="40">
        <v>12600.16</v>
      </c>
      <c r="H61" s="41" t="s">
        <v>1</v>
      </c>
      <c r="I61" s="40" t="s">
        <v>1</v>
      </c>
      <c r="J61" s="40" t="s">
        <v>1</v>
      </c>
      <c r="K61" s="40" t="s">
        <v>1</v>
      </c>
      <c r="L61" s="40">
        <v>10328</v>
      </c>
      <c r="M61" s="40">
        <v>12600.16</v>
      </c>
    </row>
    <row r="62" spans="1:13" ht="14.25" x14ac:dyDescent="0.2">
      <c r="A62" s="38" t="s">
        <v>1665</v>
      </c>
      <c r="B62" s="39" t="s">
        <v>1666</v>
      </c>
      <c r="C62" s="39" t="s">
        <v>1917</v>
      </c>
      <c r="D62" s="39" t="s">
        <v>21</v>
      </c>
      <c r="E62" s="39" t="s">
        <v>1898</v>
      </c>
      <c r="F62" s="40">
        <v>52000</v>
      </c>
      <c r="G62" s="40">
        <v>14230.84</v>
      </c>
      <c r="H62" s="41" t="s">
        <v>1</v>
      </c>
      <c r="I62" s="40" t="s">
        <v>1</v>
      </c>
      <c r="J62" s="40">
        <v>8000</v>
      </c>
      <c r="K62" s="40">
        <v>2189.36</v>
      </c>
      <c r="L62" s="40">
        <v>44000</v>
      </c>
      <c r="M62" s="40">
        <v>12041.48</v>
      </c>
    </row>
    <row r="63" spans="1:13" ht="14.25" hidden="1" x14ac:dyDescent="0.2">
      <c r="A63" s="38" t="s">
        <v>667</v>
      </c>
      <c r="B63" s="39" t="s">
        <v>668</v>
      </c>
      <c r="C63" s="39" t="s">
        <v>1918</v>
      </c>
      <c r="D63" s="39" t="s">
        <v>21</v>
      </c>
      <c r="E63" s="39" t="s">
        <v>1899</v>
      </c>
      <c r="F63" s="40">
        <v>1917</v>
      </c>
      <c r="G63" s="40">
        <v>11837.475</v>
      </c>
      <c r="H63" s="41" t="s">
        <v>1</v>
      </c>
      <c r="I63" s="40" t="s">
        <v>1</v>
      </c>
      <c r="J63" s="40" t="s">
        <v>1</v>
      </c>
      <c r="K63" s="40" t="s">
        <v>1</v>
      </c>
      <c r="L63" s="40">
        <v>1917</v>
      </c>
      <c r="M63" s="40">
        <v>11837.475</v>
      </c>
    </row>
    <row r="64" spans="1:13" ht="14.25" hidden="1" x14ac:dyDescent="0.2">
      <c r="A64" s="38" t="s">
        <v>970</v>
      </c>
      <c r="B64" s="39" t="s">
        <v>971</v>
      </c>
      <c r="C64" s="39" t="s">
        <v>1919</v>
      </c>
      <c r="D64" s="39" t="s">
        <v>21</v>
      </c>
      <c r="E64" s="39" t="s">
        <v>1899</v>
      </c>
      <c r="F64" s="40">
        <v>295000</v>
      </c>
      <c r="G64" s="40">
        <v>11481.4</v>
      </c>
      <c r="H64" s="41" t="s">
        <v>1</v>
      </c>
      <c r="I64" s="40" t="s">
        <v>1</v>
      </c>
      <c r="J64" s="40" t="s">
        <v>1</v>
      </c>
      <c r="K64" s="40" t="s">
        <v>1</v>
      </c>
      <c r="L64" s="40">
        <v>295000</v>
      </c>
      <c r="M64" s="40">
        <v>11481.4</v>
      </c>
    </row>
    <row r="65" spans="1:13" ht="14.25" hidden="1" x14ac:dyDescent="0.2">
      <c r="A65" s="38" t="s">
        <v>184</v>
      </c>
      <c r="B65" s="39" t="s">
        <v>185</v>
      </c>
      <c r="C65" s="39" t="s">
        <v>1910</v>
      </c>
      <c r="D65" s="39" t="s">
        <v>21</v>
      </c>
      <c r="E65" s="39" t="s">
        <v>1899</v>
      </c>
      <c r="F65" s="40">
        <v>0</v>
      </c>
      <c r="G65" s="40">
        <v>0</v>
      </c>
      <c r="H65" s="41">
        <v>60000</v>
      </c>
      <c r="I65" s="40">
        <v>11462.600189999999</v>
      </c>
      <c r="J65" s="40" t="s">
        <v>1</v>
      </c>
      <c r="K65" s="40" t="s">
        <v>1</v>
      </c>
      <c r="L65" s="40">
        <v>60000</v>
      </c>
      <c r="M65" s="40">
        <v>11462.600189999999</v>
      </c>
    </row>
    <row r="66" spans="1:13" ht="14.25" hidden="1" x14ac:dyDescent="0.2">
      <c r="A66" s="38" t="s">
        <v>1473</v>
      </c>
      <c r="B66" s="39" t="s">
        <v>1468</v>
      </c>
      <c r="C66" s="39" t="s">
        <v>1903</v>
      </c>
      <c r="D66" s="39" t="s">
        <v>21</v>
      </c>
      <c r="E66" s="39" t="s">
        <v>1899</v>
      </c>
      <c r="F66" s="40">
        <v>0</v>
      </c>
      <c r="G66" s="40">
        <v>0</v>
      </c>
      <c r="H66" s="41">
        <v>28000</v>
      </c>
      <c r="I66" s="40">
        <v>9784.4390000000003</v>
      </c>
      <c r="J66" s="40" t="s">
        <v>1</v>
      </c>
      <c r="K66" s="40" t="s">
        <v>1</v>
      </c>
      <c r="L66" s="40">
        <v>28000</v>
      </c>
      <c r="M66" s="40">
        <v>9784.4390000000003</v>
      </c>
    </row>
    <row r="67" spans="1:13" ht="14.25" x14ac:dyDescent="0.2">
      <c r="A67" s="38" t="s">
        <v>1807</v>
      </c>
      <c r="B67" s="39" t="s">
        <v>1808</v>
      </c>
      <c r="C67" s="39" t="s">
        <v>1914</v>
      </c>
      <c r="D67" s="39" t="s">
        <v>21</v>
      </c>
      <c r="E67" s="39" t="s">
        <v>1898</v>
      </c>
      <c r="F67" s="40">
        <v>2060</v>
      </c>
      <c r="G67" s="40">
        <v>14699.830400000001</v>
      </c>
      <c r="H67" s="41" t="s">
        <v>1</v>
      </c>
      <c r="I67" s="40" t="s">
        <v>1</v>
      </c>
      <c r="J67" s="40">
        <v>760</v>
      </c>
      <c r="K67" s="40">
        <v>5423.2384000000002</v>
      </c>
      <c r="L67" s="40">
        <v>1300</v>
      </c>
      <c r="M67" s="40">
        <v>9276.5920000000006</v>
      </c>
    </row>
    <row r="68" spans="1:13" ht="14.25" hidden="1" x14ac:dyDescent="0.2">
      <c r="A68" s="38" t="s">
        <v>1401</v>
      </c>
      <c r="B68" s="39" t="s">
        <v>1402</v>
      </c>
      <c r="C68" s="39" t="s">
        <v>1915</v>
      </c>
      <c r="D68" s="39" t="s">
        <v>21</v>
      </c>
      <c r="E68" s="39" t="s">
        <v>1899</v>
      </c>
      <c r="F68" s="40">
        <v>133</v>
      </c>
      <c r="G68" s="40">
        <v>9270.7716500000006</v>
      </c>
      <c r="H68" s="41" t="s">
        <v>1</v>
      </c>
      <c r="I68" s="40" t="s">
        <v>1</v>
      </c>
      <c r="J68" s="40" t="s">
        <v>1</v>
      </c>
      <c r="K68" s="40" t="s">
        <v>1</v>
      </c>
      <c r="L68" s="40">
        <v>133</v>
      </c>
      <c r="M68" s="40">
        <v>9270.7716500000006</v>
      </c>
    </row>
    <row r="69" spans="1:13" ht="14.25" hidden="1" x14ac:dyDescent="0.2">
      <c r="A69" s="38" t="s">
        <v>1667</v>
      </c>
      <c r="B69" s="39" t="s">
        <v>1668</v>
      </c>
      <c r="C69" s="39" t="s">
        <v>1917</v>
      </c>
      <c r="D69" s="39" t="s">
        <v>21</v>
      </c>
      <c r="E69" s="39" t="s">
        <v>1899</v>
      </c>
      <c r="F69" s="40">
        <v>30000</v>
      </c>
      <c r="G69" s="40">
        <v>8913.9</v>
      </c>
      <c r="H69" s="41" t="s">
        <v>1</v>
      </c>
      <c r="I69" s="40" t="s">
        <v>1</v>
      </c>
      <c r="J69" s="40" t="s">
        <v>1</v>
      </c>
      <c r="K69" s="40" t="s">
        <v>1</v>
      </c>
      <c r="L69" s="40">
        <v>30000</v>
      </c>
      <c r="M69" s="40">
        <v>8913.9</v>
      </c>
    </row>
    <row r="70" spans="1:13" ht="14.25" hidden="1" x14ac:dyDescent="0.2">
      <c r="A70" s="38" t="s">
        <v>1890</v>
      </c>
      <c r="B70" s="39" t="s">
        <v>1891</v>
      </c>
      <c r="C70" s="39" t="s">
        <v>1913</v>
      </c>
      <c r="D70" s="39" t="s">
        <v>21</v>
      </c>
      <c r="E70" s="39" t="s">
        <v>1899</v>
      </c>
      <c r="F70" s="40">
        <v>100</v>
      </c>
      <c r="G70" s="40">
        <v>7307.5825999999997</v>
      </c>
      <c r="H70" s="41" t="s">
        <v>1</v>
      </c>
      <c r="I70" s="40" t="s">
        <v>1</v>
      </c>
      <c r="J70" s="40" t="s">
        <v>1</v>
      </c>
      <c r="K70" s="40" t="s">
        <v>1</v>
      </c>
      <c r="L70" s="40">
        <v>100</v>
      </c>
      <c r="M70" s="40">
        <v>7307.5825999999997</v>
      </c>
    </row>
    <row r="71" spans="1:13" ht="14.25" hidden="1" x14ac:dyDescent="0.2">
      <c r="A71" s="38" t="s">
        <v>174</v>
      </c>
      <c r="B71" s="39" t="s">
        <v>175</v>
      </c>
      <c r="C71" s="39" t="s">
        <v>1911</v>
      </c>
      <c r="D71" s="39" t="s">
        <v>21</v>
      </c>
      <c r="E71" s="39" t="s">
        <v>1899</v>
      </c>
      <c r="F71" s="40">
        <v>172</v>
      </c>
      <c r="G71" s="40">
        <v>6749.28</v>
      </c>
      <c r="H71" s="41" t="s">
        <v>1</v>
      </c>
      <c r="I71" s="40" t="s">
        <v>1</v>
      </c>
      <c r="J71" s="40" t="s">
        <v>1</v>
      </c>
      <c r="K71" s="40" t="s">
        <v>1</v>
      </c>
      <c r="L71" s="40">
        <v>172</v>
      </c>
      <c r="M71" s="40">
        <v>6749.28</v>
      </c>
    </row>
    <row r="72" spans="1:13" ht="14.25" x14ac:dyDescent="0.2">
      <c r="A72" s="38" t="s">
        <v>1488</v>
      </c>
      <c r="B72" s="39" t="s">
        <v>1486</v>
      </c>
      <c r="C72" s="39" t="s">
        <v>1903</v>
      </c>
      <c r="D72" s="39" t="s">
        <v>21</v>
      </c>
      <c r="E72" s="39" t="s">
        <v>1898</v>
      </c>
      <c r="F72" s="40">
        <v>27000</v>
      </c>
      <c r="G72" s="40">
        <v>40266.720000000001</v>
      </c>
      <c r="H72" s="41" t="s">
        <v>1</v>
      </c>
      <c r="I72" s="40" t="s">
        <v>1</v>
      </c>
      <c r="J72" s="40">
        <v>22500</v>
      </c>
      <c r="K72" s="40">
        <v>33555.599999999999</v>
      </c>
      <c r="L72" s="40">
        <v>4500</v>
      </c>
      <c r="M72" s="40">
        <v>6711.12</v>
      </c>
    </row>
    <row r="73" spans="1:13" ht="14.25" x14ac:dyDescent="0.2">
      <c r="A73" s="38" t="s">
        <v>978</v>
      </c>
      <c r="B73" s="39" t="s">
        <v>979</v>
      </c>
      <c r="C73" s="39" t="s">
        <v>1907</v>
      </c>
      <c r="D73" s="39" t="s">
        <v>21</v>
      </c>
      <c r="E73" s="39" t="s">
        <v>1898</v>
      </c>
      <c r="F73" s="40">
        <v>125000</v>
      </c>
      <c r="G73" s="40">
        <v>7116.25</v>
      </c>
      <c r="H73" s="41" t="s">
        <v>1</v>
      </c>
      <c r="I73" s="40" t="s">
        <v>1</v>
      </c>
      <c r="J73" s="40">
        <v>10000</v>
      </c>
      <c r="K73" s="40">
        <v>569.29999999999995</v>
      </c>
      <c r="L73" s="40">
        <v>115000</v>
      </c>
      <c r="M73" s="40">
        <v>6546.95</v>
      </c>
    </row>
    <row r="74" spans="1:13" ht="14.25" x14ac:dyDescent="0.2">
      <c r="A74" s="38" t="s">
        <v>1888</v>
      </c>
      <c r="B74" s="39" t="s">
        <v>1889</v>
      </c>
      <c r="C74" s="39" t="s">
        <v>1913</v>
      </c>
      <c r="D74" s="39" t="s">
        <v>21</v>
      </c>
      <c r="E74" s="39" t="s">
        <v>1898</v>
      </c>
      <c r="F74" s="40">
        <v>100</v>
      </c>
      <c r="G74" s="40">
        <v>6593.4639999999999</v>
      </c>
      <c r="H74" s="41" t="s">
        <v>1</v>
      </c>
      <c r="I74" s="40" t="s">
        <v>1</v>
      </c>
      <c r="J74" s="40">
        <v>1</v>
      </c>
      <c r="K74" s="40">
        <v>65.934640000000002</v>
      </c>
      <c r="L74" s="40">
        <v>99</v>
      </c>
      <c r="M74" s="40">
        <v>6527.5293600000005</v>
      </c>
    </row>
    <row r="75" spans="1:13" ht="14.25" hidden="1" x14ac:dyDescent="0.2">
      <c r="A75" s="38" t="s">
        <v>186</v>
      </c>
      <c r="B75" s="39" t="s">
        <v>187</v>
      </c>
      <c r="C75" s="39" t="s">
        <v>1910</v>
      </c>
      <c r="D75" s="39" t="s">
        <v>21</v>
      </c>
      <c r="E75" s="39" t="s">
        <v>1899</v>
      </c>
      <c r="F75" s="40">
        <v>0</v>
      </c>
      <c r="G75" s="40">
        <v>0</v>
      </c>
      <c r="H75" s="41">
        <v>60000</v>
      </c>
      <c r="I75" s="40">
        <v>6334.4408599999997</v>
      </c>
      <c r="J75" s="40" t="s">
        <v>1</v>
      </c>
      <c r="K75" s="40" t="s">
        <v>1</v>
      </c>
      <c r="L75" s="40">
        <v>60000</v>
      </c>
      <c r="M75" s="40">
        <v>6334.4408599999997</v>
      </c>
    </row>
    <row r="76" spans="1:13" ht="14.25" x14ac:dyDescent="0.2">
      <c r="A76" s="38" t="s">
        <v>1839</v>
      </c>
      <c r="B76" s="39" t="s">
        <v>1840</v>
      </c>
      <c r="C76" s="39" t="s">
        <v>1914</v>
      </c>
      <c r="D76" s="39" t="s">
        <v>21</v>
      </c>
      <c r="E76" s="39" t="s">
        <v>1898</v>
      </c>
      <c r="F76" s="40">
        <v>1190</v>
      </c>
      <c r="G76" s="40">
        <v>21157.117099999999</v>
      </c>
      <c r="H76" s="41" t="s">
        <v>1</v>
      </c>
      <c r="I76" s="40" t="s">
        <v>1</v>
      </c>
      <c r="J76" s="40">
        <v>864</v>
      </c>
      <c r="K76" s="40">
        <v>15361.133760000001</v>
      </c>
      <c r="L76" s="40">
        <v>326</v>
      </c>
      <c r="M76" s="40">
        <v>5795.9833399999998</v>
      </c>
    </row>
    <row r="77" spans="1:13" ht="14.25" hidden="1" x14ac:dyDescent="0.2">
      <c r="A77" s="38" t="s">
        <v>156</v>
      </c>
      <c r="B77" s="39" t="s">
        <v>157</v>
      </c>
      <c r="C77" s="39" t="s">
        <v>1911</v>
      </c>
      <c r="D77" s="39" t="s">
        <v>21</v>
      </c>
      <c r="E77" s="39" t="s">
        <v>1899</v>
      </c>
      <c r="F77" s="40">
        <v>417</v>
      </c>
      <c r="G77" s="40">
        <v>5662.86</v>
      </c>
      <c r="H77" s="41" t="s">
        <v>1</v>
      </c>
      <c r="I77" s="40" t="s">
        <v>1</v>
      </c>
      <c r="J77" s="40" t="s">
        <v>1</v>
      </c>
      <c r="K77" s="40" t="s">
        <v>1</v>
      </c>
      <c r="L77" s="40">
        <v>417</v>
      </c>
      <c r="M77" s="40">
        <v>5662.86</v>
      </c>
    </row>
    <row r="78" spans="1:13" ht="14.25" hidden="1" x14ac:dyDescent="0.2">
      <c r="A78" s="38" t="s">
        <v>176</v>
      </c>
      <c r="B78" s="39" t="s">
        <v>177</v>
      </c>
      <c r="C78" s="39" t="s">
        <v>1911</v>
      </c>
      <c r="D78" s="39" t="s">
        <v>21</v>
      </c>
      <c r="E78" s="39" t="s">
        <v>1899</v>
      </c>
      <c r="F78" s="40">
        <v>143</v>
      </c>
      <c r="G78" s="40">
        <v>5611.32</v>
      </c>
      <c r="H78" s="41" t="s">
        <v>1</v>
      </c>
      <c r="I78" s="40" t="s">
        <v>1</v>
      </c>
      <c r="J78" s="40" t="s">
        <v>1</v>
      </c>
      <c r="K78" s="40" t="s">
        <v>1</v>
      </c>
      <c r="L78" s="40">
        <v>143</v>
      </c>
      <c r="M78" s="40">
        <v>5611.32</v>
      </c>
    </row>
    <row r="79" spans="1:13" ht="14.25" hidden="1" x14ac:dyDescent="0.2">
      <c r="A79" s="38" t="s">
        <v>1544</v>
      </c>
      <c r="B79" s="39" t="s">
        <v>1414</v>
      </c>
      <c r="C79" s="39" t="s">
        <v>1903</v>
      </c>
      <c r="D79" s="39" t="s">
        <v>21</v>
      </c>
      <c r="E79" s="39" t="s">
        <v>1899</v>
      </c>
      <c r="F79" s="40">
        <v>51000</v>
      </c>
      <c r="G79" s="40">
        <v>5264.73</v>
      </c>
      <c r="H79" s="41" t="s">
        <v>1</v>
      </c>
      <c r="I79" s="40" t="s">
        <v>1</v>
      </c>
      <c r="J79" s="40" t="s">
        <v>1</v>
      </c>
      <c r="K79" s="40" t="s">
        <v>1</v>
      </c>
      <c r="L79" s="40">
        <v>51000</v>
      </c>
      <c r="M79" s="40">
        <v>5264.73</v>
      </c>
    </row>
    <row r="80" spans="1:13" ht="14.25" hidden="1" x14ac:dyDescent="0.2">
      <c r="A80" s="38" t="s">
        <v>144</v>
      </c>
      <c r="B80" s="39" t="s">
        <v>145</v>
      </c>
      <c r="C80" s="39" t="s">
        <v>1911</v>
      </c>
      <c r="D80" s="39" t="s">
        <v>21</v>
      </c>
      <c r="E80" s="39" t="s">
        <v>1899</v>
      </c>
      <c r="F80" s="40">
        <v>480</v>
      </c>
      <c r="G80" s="40">
        <v>5205.6000000000004</v>
      </c>
      <c r="H80" s="41" t="s">
        <v>1</v>
      </c>
      <c r="I80" s="40" t="s">
        <v>1</v>
      </c>
      <c r="J80" s="40" t="s">
        <v>1</v>
      </c>
      <c r="K80" s="40" t="s">
        <v>1</v>
      </c>
      <c r="L80" s="40">
        <v>480</v>
      </c>
      <c r="M80" s="40">
        <v>5205.6000000000004</v>
      </c>
    </row>
    <row r="81" spans="1:13" ht="14.25" hidden="1" x14ac:dyDescent="0.2">
      <c r="A81" s="38" t="s">
        <v>451</v>
      </c>
      <c r="B81" s="39" t="s">
        <v>452</v>
      </c>
      <c r="C81" s="39" t="s">
        <v>1906</v>
      </c>
      <c r="D81" s="39" t="s">
        <v>21</v>
      </c>
      <c r="E81" s="39" t="s">
        <v>1899</v>
      </c>
      <c r="F81" s="40">
        <v>2726</v>
      </c>
      <c r="G81" s="40">
        <v>4770.5</v>
      </c>
      <c r="H81" s="41" t="s">
        <v>1</v>
      </c>
      <c r="I81" s="40" t="s">
        <v>1</v>
      </c>
      <c r="J81" s="40" t="s">
        <v>1</v>
      </c>
      <c r="K81" s="40" t="s">
        <v>1</v>
      </c>
      <c r="L81" s="40">
        <v>2726</v>
      </c>
      <c r="M81" s="40">
        <v>4770.5</v>
      </c>
    </row>
    <row r="82" spans="1:13" ht="14.25" x14ac:dyDescent="0.2">
      <c r="A82" s="38" t="s">
        <v>1048</v>
      </c>
      <c r="B82" s="39" t="s">
        <v>1049</v>
      </c>
      <c r="C82" s="39" t="s">
        <v>1916</v>
      </c>
      <c r="D82" s="39" t="s">
        <v>21</v>
      </c>
      <c r="E82" s="39" t="s">
        <v>1898</v>
      </c>
      <c r="F82" s="40">
        <v>335000</v>
      </c>
      <c r="G82" s="40">
        <v>20770</v>
      </c>
      <c r="H82" s="41" t="s">
        <v>1</v>
      </c>
      <c r="I82" s="40" t="s">
        <v>1</v>
      </c>
      <c r="J82" s="40">
        <v>265000</v>
      </c>
      <c r="K82" s="40">
        <v>16430</v>
      </c>
      <c r="L82" s="40">
        <v>70000</v>
      </c>
      <c r="M82" s="40">
        <v>4340</v>
      </c>
    </row>
    <row r="83" spans="1:13" ht="14.25" hidden="1" x14ac:dyDescent="0.2">
      <c r="A83" s="38" t="s">
        <v>1554</v>
      </c>
      <c r="B83" s="39" t="s">
        <v>1553</v>
      </c>
      <c r="C83" s="39" t="s">
        <v>1903</v>
      </c>
      <c r="D83" s="39" t="s">
        <v>21</v>
      </c>
      <c r="E83" s="39" t="s">
        <v>1899</v>
      </c>
      <c r="F83" s="40">
        <v>8000</v>
      </c>
      <c r="G83" s="40">
        <v>3822.08</v>
      </c>
      <c r="H83" s="41" t="s">
        <v>1</v>
      </c>
      <c r="I83" s="40" t="s">
        <v>1</v>
      </c>
      <c r="J83" s="40" t="s">
        <v>1</v>
      </c>
      <c r="K83" s="40" t="s">
        <v>1</v>
      </c>
      <c r="L83" s="40">
        <v>8000</v>
      </c>
      <c r="M83" s="40">
        <v>3822.08</v>
      </c>
    </row>
    <row r="84" spans="1:13" ht="14.25" hidden="1" x14ac:dyDescent="0.2">
      <c r="A84" s="38" t="s">
        <v>1552</v>
      </c>
      <c r="B84" s="39" t="s">
        <v>1553</v>
      </c>
      <c r="C84" s="39" t="s">
        <v>1903</v>
      </c>
      <c r="D84" s="39" t="s">
        <v>21</v>
      </c>
      <c r="E84" s="39" t="s">
        <v>1899</v>
      </c>
      <c r="F84" s="40">
        <v>8000</v>
      </c>
      <c r="G84" s="40">
        <v>3821.36</v>
      </c>
      <c r="H84" s="41" t="s">
        <v>1</v>
      </c>
      <c r="I84" s="40" t="s">
        <v>1</v>
      </c>
      <c r="J84" s="40" t="s">
        <v>1</v>
      </c>
      <c r="K84" s="40" t="s">
        <v>1</v>
      </c>
      <c r="L84" s="40">
        <v>8000</v>
      </c>
      <c r="M84" s="40">
        <v>3821.36</v>
      </c>
    </row>
    <row r="85" spans="1:13" ht="14.25" hidden="1" x14ac:dyDescent="0.2">
      <c r="A85" s="38" t="s">
        <v>166</v>
      </c>
      <c r="B85" s="39" t="s">
        <v>167</v>
      </c>
      <c r="C85" s="39" t="s">
        <v>1911</v>
      </c>
      <c r="D85" s="39" t="s">
        <v>21</v>
      </c>
      <c r="E85" s="39" t="s">
        <v>1899</v>
      </c>
      <c r="F85" s="40">
        <v>186</v>
      </c>
      <c r="G85" s="40">
        <v>3782.4960000000001</v>
      </c>
      <c r="H85" s="41" t="s">
        <v>1</v>
      </c>
      <c r="I85" s="40" t="s">
        <v>1</v>
      </c>
      <c r="J85" s="40" t="s">
        <v>1</v>
      </c>
      <c r="K85" s="40" t="s">
        <v>1</v>
      </c>
      <c r="L85" s="40">
        <v>186</v>
      </c>
      <c r="M85" s="40">
        <v>3782.4960000000001</v>
      </c>
    </row>
    <row r="86" spans="1:13" ht="14.25" hidden="1" x14ac:dyDescent="0.2">
      <c r="A86" s="38" t="s">
        <v>1465</v>
      </c>
      <c r="B86" s="39" t="s">
        <v>1466</v>
      </c>
      <c r="C86" s="39" t="s">
        <v>1903</v>
      </c>
      <c r="D86" s="39" t="s">
        <v>21</v>
      </c>
      <c r="E86" s="39" t="s">
        <v>1899</v>
      </c>
      <c r="F86" s="40">
        <v>16000</v>
      </c>
      <c r="G86" s="40">
        <v>3739.68</v>
      </c>
      <c r="H86" s="41" t="s">
        <v>1</v>
      </c>
      <c r="I86" s="40" t="s">
        <v>1</v>
      </c>
      <c r="J86" s="40" t="s">
        <v>1</v>
      </c>
      <c r="K86" s="40" t="s">
        <v>1</v>
      </c>
      <c r="L86" s="40">
        <v>16000</v>
      </c>
      <c r="M86" s="40">
        <v>3739.68</v>
      </c>
    </row>
    <row r="87" spans="1:13" ht="14.25" hidden="1" x14ac:dyDescent="0.2">
      <c r="A87" s="38" t="s">
        <v>1116</v>
      </c>
      <c r="B87" s="39" t="s">
        <v>1117</v>
      </c>
      <c r="C87" s="39" t="s">
        <v>1916</v>
      </c>
      <c r="D87" s="39" t="s">
        <v>21</v>
      </c>
      <c r="E87" s="39" t="s">
        <v>1899</v>
      </c>
      <c r="F87" s="40">
        <v>50000</v>
      </c>
      <c r="G87" s="40">
        <v>3500</v>
      </c>
      <c r="H87" s="41" t="s">
        <v>1</v>
      </c>
      <c r="I87" s="40" t="s">
        <v>1</v>
      </c>
      <c r="J87" s="40" t="s">
        <v>1</v>
      </c>
      <c r="K87" s="40" t="s">
        <v>1</v>
      </c>
      <c r="L87" s="40">
        <v>50000</v>
      </c>
      <c r="M87" s="40">
        <v>3500</v>
      </c>
    </row>
    <row r="88" spans="1:13" ht="14.25" x14ac:dyDescent="0.2">
      <c r="A88" s="38" t="s">
        <v>152</v>
      </c>
      <c r="B88" s="39" t="s">
        <v>153</v>
      </c>
      <c r="C88" s="39" t="s">
        <v>1911</v>
      </c>
      <c r="D88" s="39" t="s">
        <v>21</v>
      </c>
      <c r="E88" s="39" t="s">
        <v>1898</v>
      </c>
      <c r="F88" s="40">
        <v>320</v>
      </c>
      <c r="G88" s="40">
        <v>4072</v>
      </c>
      <c r="H88" s="41" t="s">
        <v>1</v>
      </c>
      <c r="I88" s="40" t="s">
        <v>1</v>
      </c>
      <c r="J88" s="40">
        <v>80</v>
      </c>
      <c r="K88" s="40">
        <v>1018</v>
      </c>
      <c r="L88" s="40">
        <v>240</v>
      </c>
      <c r="M88" s="40">
        <v>3054</v>
      </c>
    </row>
    <row r="89" spans="1:13" ht="14.25" x14ac:dyDescent="0.2">
      <c r="A89" s="38" t="s">
        <v>887</v>
      </c>
      <c r="B89" s="39" t="s">
        <v>888</v>
      </c>
      <c r="C89" s="39" t="s">
        <v>1912</v>
      </c>
      <c r="D89" s="39" t="s">
        <v>21</v>
      </c>
      <c r="E89" s="39" t="s">
        <v>1898</v>
      </c>
      <c r="F89" s="40">
        <v>46800</v>
      </c>
      <c r="G89" s="40">
        <v>132921.82800000001</v>
      </c>
      <c r="H89" s="41" t="s">
        <v>1</v>
      </c>
      <c r="I89" s="40" t="s">
        <v>1</v>
      </c>
      <c r="J89" s="40">
        <v>45800</v>
      </c>
      <c r="K89" s="40">
        <v>130081.618</v>
      </c>
      <c r="L89" s="40">
        <v>1000</v>
      </c>
      <c r="M89" s="40">
        <v>2840.21</v>
      </c>
    </row>
    <row r="90" spans="1:13" ht="14.25" hidden="1" x14ac:dyDescent="0.2">
      <c r="A90" s="38" t="s">
        <v>1407</v>
      </c>
      <c r="B90" s="39" t="s">
        <v>1408</v>
      </c>
      <c r="C90" s="39" t="s">
        <v>1915</v>
      </c>
      <c r="D90" s="39" t="s">
        <v>21</v>
      </c>
      <c r="E90" s="39" t="s">
        <v>1899</v>
      </c>
      <c r="F90" s="40">
        <v>16</v>
      </c>
      <c r="G90" s="40">
        <v>2550.1439999999998</v>
      </c>
      <c r="H90" s="41" t="s">
        <v>1</v>
      </c>
      <c r="I90" s="40" t="s">
        <v>1</v>
      </c>
      <c r="J90" s="40" t="s">
        <v>1</v>
      </c>
      <c r="K90" s="40" t="s">
        <v>1</v>
      </c>
      <c r="L90" s="40">
        <v>16</v>
      </c>
      <c r="M90" s="40">
        <v>2550.1439999999998</v>
      </c>
    </row>
    <row r="91" spans="1:13" ht="14.25" x14ac:dyDescent="0.2">
      <c r="A91" s="38" t="s">
        <v>1006</v>
      </c>
      <c r="B91" s="39" t="s">
        <v>1007</v>
      </c>
      <c r="C91" s="39" t="s">
        <v>1916</v>
      </c>
      <c r="D91" s="39" t="s">
        <v>21</v>
      </c>
      <c r="E91" s="39" t="s">
        <v>1898</v>
      </c>
      <c r="F91" s="40">
        <v>30000</v>
      </c>
      <c r="G91" s="40">
        <v>2910</v>
      </c>
      <c r="H91" s="41" t="s">
        <v>1</v>
      </c>
      <c r="I91" s="40" t="s">
        <v>1</v>
      </c>
      <c r="J91" s="40">
        <v>5000</v>
      </c>
      <c r="K91" s="40">
        <v>485</v>
      </c>
      <c r="L91" s="40">
        <v>25000</v>
      </c>
      <c r="M91" s="40">
        <v>2425</v>
      </c>
    </row>
    <row r="92" spans="1:13" ht="14.25" hidden="1" x14ac:dyDescent="0.2">
      <c r="A92" s="38" t="s">
        <v>998</v>
      </c>
      <c r="B92" s="39" t="s">
        <v>999</v>
      </c>
      <c r="C92" s="39" t="s">
        <v>1919</v>
      </c>
      <c r="D92" s="39" t="s">
        <v>21</v>
      </c>
      <c r="E92" s="39" t="s">
        <v>1899</v>
      </c>
      <c r="F92" s="40">
        <v>50000</v>
      </c>
      <c r="G92" s="40">
        <v>2400</v>
      </c>
      <c r="H92" s="41" t="s">
        <v>1</v>
      </c>
      <c r="I92" s="40" t="s">
        <v>1</v>
      </c>
      <c r="J92" s="40" t="s">
        <v>1</v>
      </c>
      <c r="K92" s="40" t="s">
        <v>1</v>
      </c>
      <c r="L92" s="40">
        <v>50000</v>
      </c>
      <c r="M92" s="40">
        <v>2400</v>
      </c>
    </row>
    <row r="93" spans="1:13" ht="14.25" hidden="1" x14ac:dyDescent="0.2">
      <c r="A93" s="38" t="s">
        <v>164</v>
      </c>
      <c r="B93" s="39" t="s">
        <v>165</v>
      </c>
      <c r="C93" s="39" t="s">
        <v>1911</v>
      </c>
      <c r="D93" s="39" t="s">
        <v>21</v>
      </c>
      <c r="E93" s="39" t="s">
        <v>1899</v>
      </c>
      <c r="F93" s="40">
        <v>300</v>
      </c>
      <c r="G93" s="40">
        <v>2139.3000000000002</v>
      </c>
      <c r="H93" s="41" t="s">
        <v>1</v>
      </c>
      <c r="I93" s="40" t="s">
        <v>1</v>
      </c>
      <c r="J93" s="40" t="s">
        <v>1</v>
      </c>
      <c r="K93" s="40" t="s">
        <v>1</v>
      </c>
      <c r="L93" s="40">
        <v>300</v>
      </c>
      <c r="M93" s="40">
        <v>2139.3000000000002</v>
      </c>
    </row>
    <row r="94" spans="1:13" ht="14.25" hidden="1" x14ac:dyDescent="0.2">
      <c r="A94" s="38" t="s">
        <v>1582</v>
      </c>
      <c r="B94" s="39" t="s">
        <v>1583</v>
      </c>
      <c r="C94" s="39" t="s">
        <v>1903</v>
      </c>
      <c r="D94" s="39" t="s">
        <v>21</v>
      </c>
      <c r="E94" s="39" t="s">
        <v>1899</v>
      </c>
      <c r="F94" s="40">
        <v>17000</v>
      </c>
      <c r="G94" s="40">
        <v>1877.31</v>
      </c>
      <c r="H94" s="41" t="s">
        <v>1</v>
      </c>
      <c r="I94" s="40" t="s">
        <v>1</v>
      </c>
      <c r="J94" s="40" t="s">
        <v>1</v>
      </c>
      <c r="K94" s="40" t="s">
        <v>1</v>
      </c>
      <c r="L94" s="40">
        <v>17000</v>
      </c>
      <c r="M94" s="40">
        <v>1877.31</v>
      </c>
    </row>
    <row r="95" spans="1:13" ht="14.25" hidden="1" x14ac:dyDescent="0.2">
      <c r="A95" s="38" t="s">
        <v>1409</v>
      </c>
      <c r="B95" s="39" t="s">
        <v>1410</v>
      </c>
      <c r="C95" s="39" t="s">
        <v>1915</v>
      </c>
      <c r="D95" s="39" t="s">
        <v>21</v>
      </c>
      <c r="E95" s="39" t="s">
        <v>1899</v>
      </c>
      <c r="F95" s="40">
        <v>5000</v>
      </c>
      <c r="G95" s="40">
        <v>1775</v>
      </c>
      <c r="H95" s="41" t="s">
        <v>1</v>
      </c>
      <c r="I95" s="40" t="s">
        <v>1</v>
      </c>
      <c r="J95" s="40" t="s">
        <v>1</v>
      </c>
      <c r="K95" s="40" t="s">
        <v>1</v>
      </c>
      <c r="L95" s="40">
        <v>5000</v>
      </c>
      <c r="M95" s="40">
        <v>1775</v>
      </c>
    </row>
    <row r="96" spans="1:13" ht="14.25" x14ac:dyDescent="0.2">
      <c r="A96" s="38" t="s">
        <v>1086</v>
      </c>
      <c r="B96" s="39" t="s">
        <v>1087</v>
      </c>
      <c r="C96" s="39" t="s">
        <v>1907</v>
      </c>
      <c r="D96" s="39" t="s">
        <v>21</v>
      </c>
      <c r="E96" s="39" t="s">
        <v>1898</v>
      </c>
      <c r="F96" s="40">
        <v>90000</v>
      </c>
      <c r="G96" s="40">
        <v>15844.5</v>
      </c>
      <c r="H96" s="41" t="s">
        <v>1</v>
      </c>
      <c r="I96" s="40" t="s">
        <v>1</v>
      </c>
      <c r="J96" s="40">
        <v>80000</v>
      </c>
      <c r="K96" s="40">
        <v>14084</v>
      </c>
      <c r="L96" s="40">
        <v>10000</v>
      </c>
      <c r="M96" s="40">
        <v>1760.5</v>
      </c>
    </row>
    <row r="97" spans="1:13" ht="14.25" hidden="1" x14ac:dyDescent="0.2">
      <c r="A97" s="38" t="s">
        <v>1441</v>
      </c>
      <c r="B97" s="39" t="s">
        <v>1414</v>
      </c>
      <c r="C97" s="39" t="s">
        <v>1903</v>
      </c>
      <c r="D97" s="39" t="s">
        <v>21</v>
      </c>
      <c r="E97" s="39" t="s">
        <v>1899</v>
      </c>
      <c r="F97" s="40">
        <v>17000</v>
      </c>
      <c r="G97" s="40">
        <v>1755.08</v>
      </c>
      <c r="H97" s="41" t="s">
        <v>1</v>
      </c>
      <c r="I97" s="40" t="s">
        <v>1</v>
      </c>
      <c r="J97" s="40" t="s">
        <v>1</v>
      </c>
      <c r="K97" s="40" t="s">
        <v>1</v>
      </c>
      <c r="L97" s="40">
        <v>17000</v>
      </c>
      <c r="M97" s="40">
        <v>1755.08</v>
      </c>
    </row>
    <row r="98" spans="1:13" ht="14.25" hidden="1" x14ac:dyDescent="0.2">
      <c r="A98" s="38" t="s">
        <v>146</v>
      </c>
      <c r="B98" s="39" t="s">
        <v>147</v>
      </c>
      <c r="C98" s="39" t="s">
        <v>1911</v>
      </c>
      <c r="D98" s="39" t="s">
        <v>21</v>
      </c>
      <c r="E98" s="39" t="s">
        <v>1899</v>
      </c>
      <c r="F98" s="40">
        <v>160</v>
      </c>
      <c r="G98" s="40">
        <v>1596.96</v>
      </c>
      <c r="H98" s="41" t="s">
        <v>1</v>
      </c>
      <c r="I98" s="40" t="s">
        <v>1</v>
      </c>
      <c r="J98" s="40" t="s">
        <v>1</v>
      </c>
      <c r="K98" s="40" t="s">
        <v>1</v>
      </c>
      <c r="L98" s="40">
        <v>160</v>
      </c>
      <c r="M98" s="40">
        <v>1596.96</v>
      </c>
    </row>
    <row r="99" spans="1:13" ht="14.25" hidden="1" x14ac:dyDescent="0.2">
      <c r="A99" s="38" t="s">
        <v>524</v>
      </c>
      <c r="B99" s="39" t="s">
        <v>525</v>
      </c>
      <c r="C99" s="39" t="s">
        <v>1909</v>
      </c>
      <c r="D99" s="39" t="s">
        <v>21</v>
      </c>
      <c r="E99" s="39" t="s">
        <v>1899</v>
      </c>
      <c r="F99" s="40">
        <v>4000</v>
      </c>
      <c r="G99" s="40">
        <v>1500</v>
      </c>
      <c r="H99" s="41" t="s">
        <v>1</v>
      </c>
      <c r="I99" s="40" t="s">
        <v>1</v>
      </c>
      <c r="J99" s="40" t="s">
        <v>1</v>
      </c>
      <c r="K99" s="40" t="s">
        <v>1</v>
      </c>
      <c r="L99" s="40">
        <v>4000</v>
      </c>
      <c r="M99" s="40">
        <v>1500</v>
      </c>
    </row>
    <row r="100" spans="1:13" ht="14.25" hidden="1" x14ac:dyDescent="0.2">
      <c r="A100" s="38" t="s">
        <v>136</v>
      </c>
      <c r="B100" s="39" t="s">
        <v>135</v>
      </c>
      <c r="C100" s="39" t="s">
        <v>1911</v>
      </c>
      <c r="D100" s="39" t="s">
        <v>21</v>
      </c>
      <c r="E100" s="39" t="s">
        <v>1899</v>
      </c>
      <c r="F100" s="40">
        <v>1078</v>
      </c>
      <c r="G100" s="40">
        <v>1424.038</v>
      </c>
      <c r="H100" s="41" t="s">
        <v>1</v>
      </c>
      <c r="I100" s="40" t="s">
        <v>1</v>
      </c>
      <c r="J100" s="40" t="s">
        <v>1</v>
      </c>
      <c r="K100" s="40" t="s">
        <v>1</v>
      </c>
      <c r="L100" s="40">
        <v>1078</v>
      </c>
      <c r="M100" s="40">
        <v>1424.038</v>
      </c>
    </row>
    <row r="101" spans="1:13" ht="14.25" x14ac:dyDescent="0.2">
      <c r="A101" s="38" t="s">
        <v>1066</v>
      </c>
      <c r="B101" s="39" t="s">
        <v>1067</v>
      </c>
      <c r="C101" s="39" t="s">
        <v>1916</v>
      </c>
      <c r="D101" s="39" t="s">
        <v>21</v>
      </c>
      <c r="E101" s="39" t="s">
        <v>1898</v>
      </c>
      <c r="F101" s="40">
        <v>20000</v>
      </c>
      <c r="G101" s="40">
        <v>1800</v>
      </c>
      <c r="H101" s="41" t="s">
        <v>1</v>
      </c>
      <c r="I101" s="40" t="s">
        <v>1</v>
      </c>
      <c r="J101" s="40">
        <v>5000</v>
      </c>
      <c r="K101" s="40">
        <v>450</v>
      </c>
      <c r="L101" s="40">
        <v>15000</v>
      </c>
      <c r="M101" s="40">
        <v>1350</v>
      </c>
    </row>
    <row r="102" spans="1:13" ht="14.25" hidden="1" x14ac:dyDescent="0.2">
      <c r="A102" s="38" t="s">
        <v>531</v>
      </c>
      <c r="B102" s="39" t="s">
        <v>532</v>
      </c>
      <c r="C102" s="39" t="s">
        <v>1909</v>
      </c>
      <c r="D102" s="39" t="s">
        <v>21</v>
      </c>
      <c r="E102" s="39" t="s">
        <v>1899</v>
      </c>
      <c r="F102" s="40">
        <v>8000</v>
      </c>
      <c r="G102" s="40">
        <v>1120</v>
      </c>
      <c r="H102" s="41" t="s">
        <v>1</v>
      </c>
      <c r="I102" s="40" t="s">
        <v>1</v>
      </c>
      <c r="J102" s="40" t="s">
        <v>1</v>
      </c>
      <c r="K102" s="40" t="s">
        <v>1</v>
      </c>
      <c r="L102" s="40">
        <v>8000</v>
      </c>
      <c r="M102" s="40">
        <v>1120</v>
      </c>
    </row>
    <row r="103" spans="1:13" ht="14.25" hidden="1" x14ac:dyDescent="0.2">
      <c r="A103" s="38" t="s">
        <v>533</v>
      </c>
      <c r="B103" s="39" t="s">
        <v>534</v>
      </c>
      <c r="C103" s="39" t="s">
        <v>1909</v>
      </c>
      <c r="D103" s="39" t="s">
        <v>21</v>
      </c>
      <c r="E103" s="39" t="s">
        <v>1899</v>
      </c>
      <c r="F103" s="40">
        <v>8000</v>
      </c>
      <c r="G103" s="40">
        <v>1120</v>
      </c>
      <c r="H103" s="41" t="s">
        <v>1</v>
      </c>
      <c r="I103" s="40" t="s">
        <v>1</v>
      </c>
      <c r="J103" s="40" t="s">
        <v>1</v>
      </c>
      <c r="K103" s="40" t="s">
        <v>1</v>
      </c>
      <c r="L103" s="40">
        <v>8000</v>
      </c>
      <c r="M103" s="40">
        <v>1120</v>
      </c>
    </row>
    <row r="104" spans="1:13" ht="14.25" hidden="1" x14ac:dyDescent="0.2">
      <c r="A104" s="38" t="s">
        <v>142</v>
      </c>
      <c r="B104" s="39" t="s">
        <v>143</v>
      </c>
      <c r="C104" s="39" t="s">
        <v>1911</v>
      </c>
      <c r="D104" s="39" t="s">
        <v>21</v>
      </c>
      <c r="E104" s="39" t="s">
        <v>1899</v>
      </c>
      <c r="F104" s="40">
        <v>3600</v>
      </c>
      <c r="G104" s="40">
        <v>975.99599999999998</v>
      </c>
      <c r="H104" s="41" t="s">
        <v>1</v>
      </c>
      <c r="I104" s="40" t="s">
        <v>1</v>
      </c>
      <c r="J104" s="40" t="s">
        <v>1</v>
      </c>
      <c r="K104" s="40" t="s">
        <v>1</v>
      </c>
      <c r="L104" s="40">
        <v>3600</v>
      </c>
      <c r="M104" s="40">
        <v>975.99599999999998</v>
      </c>
    </row>
    <row r="105" spans="1:13" ht="14.25" x14ac:dyDescent="0.2">
      <c r="A105" s="38" t="s">
        <v>148</v>
      </c>
      <c r="B105" s="39" t="s">
        <v>149</v>
      </c>
      <c r="C105" s="39" t="s">
        <v>1911</v>
      </c>
      <c r="D105" s="39" t="s">
        <v>21</v>
      </c>
      <c r="E105" s="39" t="s">
        <v>1898</v>
      </c>
      <c r="F105" s="40">
        <v>100</v>
      </c>
      <c r="G105" s="40">
        <v>2256.8000000000002</v>
      </c>
      <c r="H105" s="41" t="s">
        <v>1</v>
      </c>
      <c r="I105" s="40" t="s">
        <v>1</v>
      </c>
      <c r="J105" s="40">
        <v>80</v>
      </c>
      <c r="K105" s="40">
        <v>1805.44</v>
      </c>
      <c r="L105" s="40">
        <v>20</v>
      </c>
      <c r="M105" s="40">
        <v>451.36</v>
      </c>
    </row>
    <row r="106" spans="1:13" ht="14.25" x14ac:dyDescent="0.2">
      <c r="A106" s="38" t="s">
        <v>974</v>
      </c>
      <c r="B106" s="39" t="s">
        <v>975</v>
      </c>
      <c r="C106" s="39" t="s">
        <v>1919</v>
      </c>
      <c r="D106" s="39" t="s">
        <v>21</v>
      </c>
      <c r="E106" s="39" t="s">
        <v>1898</v>
      </c>
      <c r="F106" s="40">
        <v>134980</v>
      </c>
      <c r="G106" s="40">
        <v>12148.2</v>
      </c>
      <c r="H106" s="41" t="s">
        <v>1</v>
      </c>
      <c r="I106" s="40" t="s">
        <v>1</v>
      </c>
      <c r="J106" s="40">
        <v>130000</v>
      </c>
      <c r="K106" s="40">
        <v>11700</v>
      </c>
      <c r="L106" s="40">
        <v>4980</v>
      </c>
      <c r="M106" s="40">
        <v>448.2</v>
      </c>
    </row>
    <row r="107" spans="1:13" ht="14.25" hidden="1" x14ac:dyDescent="0.2">
      <c r="A107" s="38" t="s">
        <v>1892</v>
      </c>
      <c r="B107" s="39" t="s">
        <v>1893</v>
      </c>
      <c r="C107" s="39" t="s">
        <v>1913</v>
      </c>
      <c r="D107" s="39" t="s">
        <v>21</v>
      </c>
      <c r="E107" s="39" t="s">
        <v>1899</v>
      </c>
      <c r="F107" s="40">
        <v>5</v>
      </c>
      <c r="G107" s="40">
        <v>408.26648999999998</v>
      </c>
      <c r="H107" s="41" t="s">
        <v>1</v>
      </c>
      <c r="I107" s="40" t="s">
        <v>1</v>
      </c>
      <c r="J107" s="40" t="s">
        <v>1</v>
      </c>
      <c r="K107" s="40" t="s">
        <v>1</v>
      </c>
      <c r="L107" s="40">
        <v>5</v>
      </c>
      <c r="M107" s="40">
        <v>408.26648999999998</v>
      </c>
    </row>
    <row r="108" spans="1:13" ht="14.25" hidden="1" x14ac:dyDescent="0.2">
      <c r="A108" s="38" t="s">
        <v>168</v>
      </c>
      <c r="B108" s="39" t="s">
        <v>169</v>
      </c>
      <c r="C108" s="39" t="s">
        <v>1911</v>
      </c>
      <c r="D108" s="39" t="s">
        <v>21</v>
      </c>
      <c r="E108" s="39" t="s">
        <v>1899</v>
      </c>
      <c r="F108" s="40">
        <v>18</v>
      </c>
      <c r="G108" s="40">
        <v>370.36799999999999</v>
      </c>
      <c r="H108" s="41" t="s">
        <v>1</v>
      </c>
      <c r="I108" s="40" t="s">
        <v>1</v>
      </c>
      <c r="J108" s="40" t="s">
        <v>1</v>
      </c>
      <c r="K108" s="40" t="s">
        <v>1</v>
      </c>
      <c r="L108" s="40">
        <v>18</v>
      </c>
      <c r="M108" s="40">
        <v>370.36799999999999</v>
      </c>
    </row>
    <row r="109" spans="1:13" ht="14.25" hidden="1" x14ac:dyDescent="0.2">
      <c r="A109" s="38" t="s">
        <v>621</v>
      </c>
      <c r="B109" s="39" t="s">
        <v>622</v>
      </c>
      <c r="C109" s="39" t="s">
        <v>1913</v>
      </c>
      <c r="D109" s="39" t="s">
        <v>21</v>
      </c>
      <c r="E109" s="39" t="s">
        <v>1899</v>
      </c>
      <c r="F109" s="40">
        <v>117</v>
      </c>
      <c r="G109" s="40">
        <v>337.428</v>
      </c>
      <c r="H109" s="41" t="s">
        <v>1</v>
      </c>
      <c r="I109" s="40" t="s">
        <v>1</v>
      </c>
      <c r="J109" s="40" t="s">
        <v>1</v>
      </c>
      <c r="K109" s="40" t="s">
        <v>1</v>
      </c>
      <c r="L109" s="40">
        <v>117</v>
      </c>
      <c r="M109" s="40">
        <v>337.428</v>
      </c>
    </row>
    <row r="110" spans="1:13" ht="14.25" hidden="1" x14ac:dyDescent="0.2">
      <c r="A110" s="38" t="s">
        <v>651</v>
      </c>
      <c r="B110" s="39" t="s">
        <v>652</v>
      </c>
      <c r="C110" s="39" t="s">
        <v>1918</v>
      </c>
      <c r="D110" s="39" t="s">
        <v>21</v>
      </c>
      <c r="E110" s="39" t="s">
        <v>1899</v>
      </c>
      <c r="F110" s="40">
        <v>29</v>
      </c>
      <c r="G110" s="40">
        <v>213.09531000000001</v>
      </c>
      <c r="H110" s="41" t="s">
        <v>1</v>
      </c>
      <c r="I110" s="40" t="s">
        <v>1</v>
      </c>
      <c r="J110" s="40" t="s">
        <v>1</v>
      </c>
      <c r="K110" s="40" t="s">
        <v>1</v>
      </c>
      <c r="L110" s="40">
        <v>29</v>
      </c>
      <c r="M110" s="40">
        <v>213.09531000000001</v>
      </c>
    </row>
    <row r="111" spans="1:13" ht="14.25" hidden="1" x14ac:dyDescent="0.2">
      <c r="A111" s="38" t="s">
        <v>1894</v>
      </c>
      <c r="B111" s="39" t="s">
        <v>1895</v>
      </c>
      <c r="C111" s="39" t="s">
        <v>1913</v>
      </c>
      <c r="D111" s="39" t="s">
        <v>21</v>
      </c>
      <c r="E111" s="39" t="s">
        <v>1899</v>
      </c>
      <c r="F111" s="40">
        <v>5</v>
      </c>
      <c r="G111" s="40">
        <v>211.67393000000001</v>
      </c>
      <c r="H111" s="41" t="s">
        <v>1</v>
      </c>
      <c r="I111" s="40" t="s">
        <v>1</v>
      </c>
      <c r="J111" s="40" t="s">
        <v>1</v>
      </c>
      <c r="K111" s="40" t="s">
        <v>1</v>
      </c>
      <c r="L111" s="40">
        <v>5</v>
      </c>
      <c r="M111" s="40">
        <v>211.67393000000001</v>
      </c>
    </row>
    <row r="112" spans="1:13" ht="14.25" hidden="1" x14ac:dyDescent="0.2">
      <c r="A112" s="38" t="s">
        <v>928</v>
      </c>
      <c r="B112" s="39" t="s">
        <v>929</v>
      </c>
      <c r="C112" s="39" t="s">
        <v>1913</v>
      </c>
      <c r="D112" s="39" t="s">
        <v>21</v>
      </c>
      <c r="E112" s="39" t="s">
        <v>1899</v>
      </c>
      <c r="F112" s="40">
        <v>130</v>
      </c>
      <c r="G112" s="40">
        <v>192.4</v>
      </c>
      <c r="H112" s="41" t="s">
        <v>1</v>
      </c>
      <c r="I112" s="40" t="s">
        <v>1</v>
      </c>
      <c r="J112" s="40" t="s">
        <v>1</v>
      </c>
      <c r="K112" s="40" t="s">
        <v>1</v>
      </c>
      <c r="L112" s="40">
        <v>130</v>
      </c>
      <c r="M112" s="40">
        <v>192.4</v>
      </c>
    </row>
    <row r="113" spans="1:13" ht="14.25" hidden="1" x14ac:dyDescent="0.2">
      <c r="A113" s="38" t="s">
        <v>162</v>
      </c>
      <c r="B113" s="39" t="s">
        <v>163</v>
      </c>
      <c r="C113" s="39" t="s">
        <v>1911</v>
      </c>
      <c r="D113" s="39" t="s">
        <v>21</v>
      </c>
      <c r="E113" s="39" t="s">
        <v>1899</v>
      </c>
      <c r="F113" s="40">
        <v>2</v>
      </c>
      <c r="G113" s="40">
        <v>172.53</v>
      </c>
      <c r="H113" s="41" t="s">
        <v>1</v>
      </c>
      <c r="I113" s="40" t="s">
        <v>1</v>
      </c>
      <c r="J113" s="40" t="s">
        <v>1</v>
      </c>
      <c r="K113" s="40" t="s">
        <v>1</v>
      </c>
      <c r="L113" s="40">
        <v>2</v>
      </c>
      <c r="M113" s="40">
        <v>172.53</v>
      </c>
    </row>
    <row r="114" spans="1:13" ht="14.25" hidden="1" x14ac:dyDescent="0.2">
      <c r="A114" s="38" t="s">
        <v>170</v>
      </c>
      <c r="B114" s="39" t="s">
        <v>171</v>
      </c>
      <c r="C114" s="39" t="s">
        <v>1911</v>
      </c>
      <c r="D114" s="39" t="s">
        <v>21</v>
      </c>
      <c r="E114" s="39" t="s">
        <v>1899</v>
      </c>
      <c r="F114" s="40">
        <v>8</v>
      </c>
      <c r="G114" s="40">
        <v>165.2</v>
      </c>
      <c r="H114" s="41" t="s">
        <v>1</v>
      </c>
      <c r="I114" s="40" t="s">
        <v>1</v>
      </c>
      <c r="J114" s="40" t="s">
        <v>1</v>
      </c>
      <c r="K114" s="40" t="s">
        <v>1</v>
      </c>
      <c r="L114" s="40">
        <v>8</v>
      </c>
      <c r="M114" s="40">
        <v>165.2</v>
      </c>
    </row>
  </sheetData>
  <autoFilter ref="A3:M114">
    <filterColumn colId="4">
      <filters>
        <filter val="Slow"/>
      </filters>
    </filterColumn>
  </autoFilter>
  <mergeCells count="4">
    <mergeCell ref="F2:G2"/>
    <mergeCell ref="H2:I2"/>
    <mergeCell ref="J2:K2"/>
    <mergeCell ref="L2:M2"/>
  </mergeCells>
  <hyperlinks>
    <hyperlink ref="A4" r:id="rId1"/>
    <hyperlink ref="A5" r:id="rId2"/>
    <hyperlink ref="A6" r:id="rId3"/>
    <hyperlink ref="A8" r:id="rId4"/>
    <hyperlink ref="A7" r:id="rId5"/>
    <hyperlink ref="A9" r:id="rId6"/>
    <hyperlink ref="A10" r:id="rId7"/>
    <hyperlink ref="A13" r:id="rId8"/>
    <hyperlink ref="A12" r:id="rId9"/>
    <hyperlink ref="A11" r:id="rId10"/>
    <hyperlink ref="A15" r:id="rId11"/>
    <hyperlink ref="A14" r:id="rId12"/>
    <hyperlink ref="A16" r:id="rId13"/>
    <hyperlink ref="A17" r:id="rId14"/>
    <hyperlink ref="A18" r:id="rId15"/>
    <hyperlink ref="A19" r:id="rId16"/>
    <hyperlink ref="A20" r:id="rId17"/>
    <hyperlink ref="A21" r:id="rId18"/>
    <hyperlink ref="A22" r:id="rId19"/>
    <hyperlink ref="A23" r:id="rId20"/>
    <hyperlink ref="A24" r:id="rId21"/>
    <hyperlink ref="A25" r:id="rId22"/>
    <hyperlink ref="A26" r:id="rId23"/>
    <hyperlink ref="A27" r:id="rId24"/>
    <hyperlink ref="A28" r:id="rId25"/>
    <hyperlink ref="A29" r:id="rId26"/>
    <hyperlink ref="A30" r:id="rId27"/>
    <hyperlink ref="A31" r:id="rId28"/>
    <hyperlink ref="A32" r:id="rId29"/>
    <hyperlink ref="A33" r:id="rId30"/>
    <hyperlink ref="A34" r:id="rId31"/>
    <hyperlink ref="A35" r:id="rId32"/>
    <hyperlink ref="A36" r:id="rId33"/>
    <hyperlink ref="A38" r:id="rId34"/>
    <hyperlink ref="A37" r:id="rId35"/>
    <hyperlink ref="A39" r:id="rId36"/>
    <hyperlink ref="A40" r:id="rId37"/>
    <hyperlink ref="A41" r:id="rId38"/>
    <hyperlink ref="A43" r:id="rId39"/>
    <hyperlink ref="A42" r:id="rId40"/>
    <hyperlink ref="A44" r:id="rId41"/>
    <hyperlink ref="A45" r:id="rId42"/>
    <hyperlink ref="A46" r:id="rId43"/>
    <hyperlink ref="A47" r:id="rId44"/>
    <hyperlink ref="A48" r:id="rId45"/>
    <hyperlink ref="A49" r:id="rId46"/>
    <hyperlink ref="A50" r:id="rId47"/>
    <hyperlink ref="A51" r:id="rId48"/>
    <hyperlink ref="A53" r:id="rId49"/>
    <hyperlink ref="A52" r:id="rId50"/>
    <hyperlink ref="A54" r:id="rId51"/>
    <hyperlink ref="A55" r:id="rId52"/>
    <hyperlink ref="A56" r:id="rId53"/>
    <hyperlink ref="A57" r:id="rId54"/>
    <hyperlink ref="A58" r:id="rId55"/>
    <hyperlink ref="A59" r:id="rId56"/>
    <hyperlink ref="A60" r:id="rId57"/>
    <hyperlink ref="A61" r:id="rId58"/>
    <hyperlink ref="A63" r:id="rId59"/>
    <hyperlink ref="A62" r:id="rId60"/>
    <hyperlink ref="A65" r:id="rId61"/>
    <hyperlink ref="A64" r:id="rId62"/>
    <hyperlink ref="A66" r:id="rId63"/>
    <hyperlink ref="A68" r:id="rId64"/>
    <hyperlink ref="A67" r:id="rId65"/>
    <hyperlink ref="A69" r:id="rId66"/>
    <hyperlink ref="A70" r:id="rId67"/>
    <hyperlink ref="A71" r:id="rId68"/>
    <hyperlink ref="A73" r:id="rId69"/>
    <hyperlink ref="A72" r:id="rId70"/>
    <hyperlink ref="A74" r:id="rId71"/>
    <hyperlink ref="A75" r:id="rId72"/>
    <hyperlink ref="A76" r:id="rId73"/>
    <hyperlink ref="A77" r:id="rId74"/>
    <hyperlink ref="A78" r:id="rId75"/>
    <hyperlink ref="A80" r:id="rId76"/>
    <hyperlink ref="A79" r:id="rId77"/>
    <hyperlink ref="A81" r:id="rId78"/>
    <hyperlink ref="A82" r:id="rId79"/>
    <hyperlink ref="A85" r:id="rId80"/>
    <hyperlink ref="A86" r:id="rId81"/>
    <hyperlink ref="A84" r:id="rId82"/>
    <hyperlink ref="A83" r:id="rId83"/>
    <hyperlink ref="A87" r:id="rId84"/>
    <hyperlink ref="A88" r:id="rId85"/>
    <hyperlink ref="A89" r:id="rId86"/>
    <hyperlink ref="A90" r:id="rId87"/>
    <hyperlink ref="A92" r:id="rId88"/>
    <hyperlink ref="A91" r:id="rId89"/>
    <hyperlink ref="A93" r:id="rId90"/>
    <hyperlink ref="A94" r:id="rId91"/>
    <hyperlink ref="A96" r:id="rId92"/>
    <hyperlink ref="A95" r:id="rId93"/>
    <hyperlink ref="A97" r:id="rId94"/>
    <hyperlink ref="A98" r:id="rId95"/>
    <hyperlink ref="A99" r:id="rId96"/>
    <hyperlink ref="A100" r:id="rId97"/>
    <hyperlink ref="A101" r:id="rId98"/>
    <hyperlink ref="A102" r:id="rId99"/>
    <hyperlink ref="A103" r:id="rId100"/>
    <hyperlink ref="A104" r:id="rId101"/>
    <hyperlink ref="A105" r:id="rId102"/>
    <hyperlink ref="A106" r:id="rId103"/>
    <hyperlink ref="A107" r:id="rId104"/>
    <hyperlink ref="A108" r:id="rId105"/>
    <hyperlink ref="A109" r:id="rId106"/>
    <hyperlink ref="A110" r:id="rId107"/>
    <hyperlink ref="A111" r:id="rId108"/>
    <hyperlink ref="A113" r:id="rId109"/>
    <hyperlink ref="A114" r:id="rId110"/>
    <hyperlink ref="A112" r:id="rId111"/>
  </hyperlinks>
  <pageMargins left="0.7" right="0.7" top="0.75" bottom="0.75" header="0.3" footer="0.3"/>
  <pageSetup paperSize="9" orientation="portrait" verticalDpi="0" r:id="rId1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D25F"/>
  </sheetPr>
  <dimension ref="A1:H74"/>
  <sheetViews>
    <sheetView tabSelected="1" zoomScaleNormal="100" workbookViewId="0">
      <pane xSplit="4" ySplit="2" topLeftCell="E3" activePane="bottomRight" state="frozen"/>
      <selection pane="topRight" activeCell="M1" sqref="M1"/>
      <selection pane="bottomLeft" activeCell="A4" sqref="A4"/>
      <selection pane="bottomRight" activeCell="A2" sqref="A2"/>
    </sheetView>
  </sheetViews>
  <sheetFormatPr defaultColWidth="8.85546875" defaultRowHeight="15" x14ac:dyDescent="0.25"/>
  <cols>
    <col min="1" max="1" width="13.28515625" style="64" bestFit="1" customWidth="1"/>
    <col min="2" max="2" width="50.28515625" bestFit="1" customWidth="1"/>
    <col min="3" max="3" width="11.140625" style="64" bestFit="1" customWidth="1"/>
    <col min="4" max="4" width="14.42578125" style="67" bestFit="1" customWidth="1"/>
  </cols>
  <sheetData>
    <row r="1" spans="1:8" x14ac:dyDescent="0.25">
      <c r="A1" s="62"/>
      <c r="B1" s="46"/>
      <c r="C1" s="62"/>
      <c r="D1" s="66" t="s">
        <v>1921</v>
      </c>
    </row>
    <row r="2" spans="1:8" x14ac:dyDescent="0.25">
      <c r="A2" s="60" t="s">
        <v>12</v>
      </c>
      <c r="B2" s="60" t="s">
        <v>13</v>
      </c>
      <c r="C2" s="60" t="s">
        <v>1902</v>
      </c>
      <c r="D2" s="60" t="s">
        <v>1922</v>
      </c>
    </row>
    <row r="3" spans="1:8" ht="16.5" x14ac:dyDescent="0.3">
      <c r="A3" s="63" t="s">
        <v>633</v>
      </c>
      <c r="B3" s="49" t="s">
        <v>634</v>
      </c>
      <c r="C3" s="68" t="s">
        <v>1904</v>
      </c>
      <c r="D3" s="63">
        <v>425000</v>
      </c>
      <c r="G3" s="58"/>
      <c r="H3" s="58"/>
    </row>
    <row r="4" spans="1:8" x14ac:dyDescent="0.25">
      <c r="A4" s="63" t="s">
        <v>1540</v>
      </c>
      <c r="B4" s="49" t="s">
        <v>1541</v>
      </c>
      <c r="C4" s="63" t="s">
        <v>1903</v>
      </c>
      <c r="D4" s="63">
        <v>1450</v>
      </c>
      <c r="G4" s="58"/>
      <c r="H4" s="58"/>
    </row>
    <row r="5" spans="1:8" x14ac:dyDescent="0.25">
      <c r="A5" s="63" t="s">
        <v>1090</v>
      </c>
      <c r="B5" s="49" t="s">
        <v>1091</v>
      </c>
      <c r="C5" s="63" t="s">
        <v>1907</v>
      </c>
      <c r="D5" s="63">
        <v>995000</v>
      </c>
      <c r="G5" s="58"/>
      <c r="H5" s="58"/>
    </row>
    <row r="6" spans="1:8" x14ac:dyDescent="0.25">
      <c r="A6" s="63" t="s">
        <v>528</v>
      </c>
      <c r="B6" s="49" t="s">
        <v>527</v>
      </c>
      <c r="C6" s="63" t="s">
        <v>1909</v>
      </c>
      <c r="D6" s="63">
        <v>1330</v>
      </c>
      <c r="G6" s="58"/>
      <c r="H6" s="58"/>
    </row>
    <row r="7" spans="1:8" x14ac:dyDescent="0.25">
      <c r="A7" s="63" t="s">
        <v>496</v>
      </c>
      <c r="B7" s="49" t="s">
        <v>497</v>
      </c>
      <c r="C7" s="63" t="s">
        <v>1910</v>
      </c>
      <c r="D7" s="63">
        <v>100000</v>
      </c>
      <c r="G7" s="58"/>
      <c r="H7" s="58"/>
    </row>
    <row r="8" spans="1:8" x14ac:dyDescent="0.25">
      <c r="A8" s="63" t="s">
        <v>1591</v>
      </c>
      <c r="B8" s="49" t="s">
        <v>1528</v>
      </c>
      <c r="C8" s="63" t="s">
        <v>1903</v>
      </c>
      <c r="D8" s="63">
        <v>15000</v>
      </c>
      <c r="G8" s="58"/>
      <c r="H8" s="58"/>
    </row>
    <row r="9" spans="1:8" x14ac:dyDescent="0.25">
      <c r="A9" s="63" t="s">
        <v>1592</v>
      </c>
      <c r="B9" s="49" t="s">
        <v>1528</v>
      </c>
      <c r="C9" s="63" t="s">
        <v>1903</v>
      </c>
      <c r="D9" s="63">
        <v>14000</v>
      </c>
      <c r="G9" s="58"/>
      <c r="H9" s="58"/>
    </row>
    <row r="10" spans="1:8" x14ac:dyDescent="0.25">
      <c r="A10" s="63" t="s">
        <v>504</v>
      </c>
      <c r="B10" s="49" t="s">
        <v>505</v>
      </c>
      <c r="C10" s="63" t="s">
        <v>1910</v>
      </c>
      <c r="D10" s="63">
        <v>30000</v>
      </c>
      <c r="G10" s="58"/>
      <c r="H10" s="58"/>
    </row>
    <row r="11" spans="1:8" x14ac:dyDescent="0.25">
      <c r="A11" s="63" t="s">
        <v>1593</v>
      </c>
      <c r="B11" s="49" t="s">
        <v>1594</v>
      </c>
      <c r="C11" s="63" t="s">
        <v>1903</v>
      </c>
      <c r="D11" s="63">
        <v>5000</v>
      </c>
      <c r="G11" s="58"/>
      <c r="H11" s="58"/>
    </row>
    <row r="12" spans="1:8" x14ac:dyDescent="0.25">
      <c r="A12" s="63" t="s">
        <v>1597</v>
      </c>
      <c r="B12" s="49" t="s">
        <v>1598</v>
      </c>
      <c r="C12" s="63" t="s">
        <v>1903</v>
      </c>
      <c r="D12" s="63">
        <v>5400</v>
      </c>
      <c r="G12" s="58"/>
      <c r="H12" s="58"/>
    </row>
    <row r="13" spans="1:8" x14ac:dyDescent="0.25">
      <c r="A13" s="63" t="s">
        <v>500</v>
      </c>
      <c r="B13" s="49" t="s">
        <v>501</v>
      </c>
      <c r="C13" s="63" t="s">
        <v>1910</v>
      </c>
      <c r="D13" s="63">
        <v>30000</v>
      </c>
      <c r="G13" s="58"/>
      <c r="H13" s="58"/>
    </row>
    <row r="14" spans="1:8" x14ac:dyDescent="0.25">
      <c r="A14" s="63" t="s">
        <v>1654</v>
      </c>
      <c r="B14" s="49" t="s">
        <v>1468</v>
      </c>
      <c r="C14" s="63" t="s">
        <v>1903</v>
      </c>
      <c r="D14" s="63">
        <v>260000</v>
      </c>
      <c r="G14" s="58"/>
      <c r="H14" s="58"/>
    </row>
    <row r="15" spans="1:8" x14ac:dyDescent="0.25">
      <c r="A15" s="63" t="s">
        <v>1745</v>
      </c>
      <c r="B15" s="49" t="s">
        <v>1746</v>
      </c>
      <c r="C15" s="63" t="s">
        <v>1913</v>
      </c>
      <c r="D15" s="63">
        <v>15000</v>
      </c>
      <c r="G15" s="58"/>
      <c r="H15" s="58"/>
    </row>
    <row r="16" spans="1:8" x14ac:dyDescent="0.25">
      <c r="A16" s="63" t="s">
        <v>1749</v>
      </c>
      <c r="B16" s="49" t="s">
        <v>1750</v>
      </c>
      <c r="C16" s="63" t="s">
        <v>1913</v>
      </c>
      <c r="D16" s="63">
        <v>15763</v>
      </c>
      <c r="G16" s="58"/>
      <c r="H16" s="58"/>
    </row>
    <row r="17" spans="1:8" x14ac:dyDescent="0.25">
      <c r="A17" s="63" t="s">
        <v>1405</v>
      </c>
      <c r="B17" s="49" t="s">
        <v>1406</v>
      </c>
      <c r="C17" s="63" t="s">
        <v>1915</v>
      </c>
      <c r="D17" s="63">
        <v>450</v>
      </c>
      <c r="G17" s="58"/>
      <c r="H17" s="58"/>
    </row>
    <row r="18" spans="1:8" x14ac:dyDescent="0.25">
      <c r="A18" s="63" t="s">
        <v>627</v>
      </c>
      <c r="B18" s="49" t="s">
        <v>628</v>
      </c>
      <c r="C18" s="63" t="s">
        <v>1904</v>
      </c>
      <c r="D18" s="63">
        <v>9990</v>
      </c>
      <c r="G18" s="58"/>
      <c r="H18" s="58"/>
    </row>
    <row r="19" spans="1:8" x14ac:dyDescent="0.25">
      <c r="A19" s="63" t="s">
        <v>1649</v>
      </c>
      <c r="B19" s="49" t="s">
        <v>1468</v>
      </c>
      <c r="C19" s="63" t="s">
        <v>1903</v>
      </c>
      <c r="D19" s="63">
        <v>108000</v>
      </c>
      <c r="G19" s="58"/>
      <c r="H19" s="58"/>
    </row>
    <row r="20" spans="1:8" x14ac:dyDescent="0.25">
      <c r="A20" s="63" t="s">
        <v>1663</v>
      </c>
      <c r="B20" s="49" t="s">
        <v>1664</v>
      </c>
      <c r="C20" s="63" t="s">
        <v>1917</v>
      </c>
      <c r="D20" s="63">
        <v>92000</v>
      </c>
      <c r="G20" s="58"/>
      <c r="H20" s="58"/>
    </row>
    <row r="21" spans="1:8" x14ac:dyDescent="0.25">
      <c r="A21" s="63" t="s">
        <v>1395</v>
      </c>
      <c r="B21" s="49" t="s">
        <v>1396</v>
      </c>
      <c r="C21" s="63" t="s">
        <v>1915</v>
      </c>
      <c r="D21" s="63">
        <v>650</v>
      </c>
      <c r="G21" s="58"/>
      <c r="H21" s="58"/>
    </row>
    <row r="22" spans="1:8" x14ac:dyDescent="0.25">
      <c r="A22" s="63" t="s">
        <v>631</v>
      </c>
      <c r="B22" s="49" t="s">
        <v>632</v>
      </c>
      <c r="C22" s="63" t="s">
        <v>1904</v>
      </c>
      <c r="D22" s="63">
        <v>11000</v>
      </c>
      <c r="G22" s="58"/>
      <c r="H22" s="58"/>
    </row>
    <row r="23" spans="1:8" x14ac:dyDescent="0.25">
      <c r="A23" s="63" t="s">
        <v>529</v>
      </c>
      <c r="B23" s="49" t="s">
        <v>530</v>
      </c>
      <c r="C23" s="63" t="s">
        <v>1909</v>
      </c>
      <c r="D23" s="63">
        <v>176</v>
      </c>
      <c r="G23" s="58"/>
      <c r="H23" s="58"/>
    </row>
    <row r="24" spans="1:8" x14ac:dyDescent="0.25">
      <c r="A24" s="63" t="s">
        <v>1074</v>
      </c>
      <c r="B24" s="49" t="s">
        <v>1075</v>
      </c>
      <c r="C24" s="63" t="s">
        <v>1907</v>
      </c>
      <c r="D24" s="63">
        <v>685000</v>
      </c>
      <c r="G24" s="58"/>
      <c r="H24" s="58"/>
    </row>
    <row r="25" spans="1:8" x14ac:dyDescent="0.25">
      <c r="A25" s="63" t="s">
        <v>1391</v>
      </c>
      <c r="B25" s="49" t="s">
        <v>1392</v>
      </c>
      <c r="C25" s="63" t="s">
        <v>1915</v>
      </c>
      <c r="D25" s="63">
        <v>750</v>
      </c>
      <c r="G25" s="58"/>
      <c r="H25" s="58"/>
    </row>
    <row r="26" spans="1:8" x14ac:dyDescent="0.25">
      <c r="A26" s="63" t="s">
        <v>526</v>
      </c>
      <c r="B26" s="49" t="s">
        <v>527</v>
      </c>
      <c r="C26" s="63" t="s">
        <v>1909</v>
      </c>
      <c r="D26" s="63">
        <v>527</v>
      </c>
      <c r="G26" s="58"/>
      <c r="H26" s="58"/>
    </row>
    <row r="27" spans="1:8" x14ac:dyDescent="0.25">
      <c r="A27" s="63" t="s">
        <v>1531</v>
      </c>
      <c r="B27" s="49" t="s">
        <v>1528</v>
      </c>
      <c r="C27" s="63" t="s">
        <v>1903</v>
      </c>
      <c r="D27" s="63">
        <v>2000</v>
      </c>
      <c r="G27" s="58"/>
      <c r="H27" s="58"/>
    </row>
    <row r="28" spans="1:8" x14ac:dyDescent="0.25">
      <c r="A28" s="63" t="s">
        <v>1590</v>
      </c>
      <c r="B28" s="49" t="s">
        <v>1528</v>
      </c>
      <c r="C28" s="63" t="s">
        <v>1903</v>
      </c>
      <c r="D28" s="63">
        <v>2000</v>
      </c>
      <c r="G28" s="58"/>
      <c r="H28" s="58"/>
    </row>
    <row r="29" spans="1:8" x14ac:dyDescent="0.25">
      <c r="A29" s="63" t="s">
        <v>1403</v>
      </c>
      <c r="B29" s="49" t="s">
        <v>1404</v>
      </c>
      <c r="C29" s="63" t="s">
        <v>1915</v>
      </c>
      <c r="D29" s="63">
        <v>248</v>
      </c>
      <c r="G29" s="58"/>
      <c r="H29" s="58"/>
    </row>
    <row r="30" spans="1:8" x14ac:dyDescent="0.25">
      <c r="A30" s="63" t="s">
        <v>158</v>
      </c>
      <c r="B30" s="49" t="s">
        <v>159</v>
      </c>
      <c r="C30" s="63" t="s">
        <v>1911</v>
      </c>
      <c r="D30" s="63">
        <v>458</v>
      </c>
      <c r="G30" s="58"/>
      <c r="H30" s="58"/>
    </row>
    <row r="31" spans="1:8" x14ac:dyDescent="0.25">
      <c r="A31" s="63" t="s">
        <v>1411</v>
      </c>
      <c r="B31" s="49" t="s">
        <v>1412</v>
      </c>
      <c r="C31" s="63" t="s">
        <v>1915</v>
      </c>
      <c r="D31" s="63">
        <v>48000</v>
      </c>
      <c r="G31" s="58"/>
      <c r="H31" s="58"/>
    </row>
    <row r="32" spans="1:8" x14ac:dyDescent="0.25">
      <c r="A32" s="63" t="s">
        <v>160</v>
      </c>
      <c r="B32" s="49" t="s">
        <v>161</v>
      </c>
      <c r="C32" s="63" t="s">
        <v>1911</v>
      </c>
      <c r="D32" s="63">
        <v>190</v>
      </c>
      <c r="G32" s="58"/>
      <c r="H32" s="58"/>
    </row>
    <row r="33" spans="1:8" x14ac:dyDescent="0.25">
      <c r="A33" s="63" t="s">
        <v>1493</v>
      </c>
      <c r="B33" s="49" t="s">
        <v>1494</v>
      </c>
      <c r="C33" s="63" t="s">
        <v>1903</v>
      </c>
      <c r="D33" s="63">
        <v>9000</v>
      </c>
      <c r="G33" s="58"/>
      <c r="H33" s="58"/>
    </row>
    <row r="34" spans="1:8" x14ac:dyDescent="0.25">
      <c r="A34" s="63" t="s">
        <v>1642</v>
      </c>
      <c r="B34" s="49" t="s">
        <v>1565</v>
      </c>
      <c r="C34" s="63" t="s">
        <v>1903</v>
      </c>
      <c r="D34" s="63">
        <v>102000</v>
      </c>
      <c r="G34" s="58"/>
      <c r="H34" s="58"/>
    </row>
    <row r="35" spans="1:8" x14ac:dyDescent="0.25">
      <c r="A35" s="63" t="s">
        <v>936</v>
      </c>
      <c r="B35" s="49" t="s">
        <v>937</v>
      </c>
      <c r="C35" s="63" t="s">
        <v>1913</v>
      </c>
      <c r="D35" s="63">
        <v>10328</v>
      </c>
      <c r="G35" s="58"/>
      <c r="H35" s="58"/>
    </row>
    <row r="36" spans="1:8" x14ac:dyDescent="0.25">
      <c r="A36" s="63" t="s">
        <v>667</v>
      </c>
      <c r="B36" s="49" t="s">
        <v>668</v>
      </c>
      <c r="C36" s="63" t="s">
        <v>1918</v>
      </c>
      <c r="D36" s="63">
        <v>1917</v>
      </c>
      <c r="G36" s="58"/>
      <c r="H36" s="58"/>
    </row>
    <row r="37" spans="1:8" x14ac:dyDescent="0.25">
      <c r="A37" s="63" t="s">
        <v>970</v>
      </c>
      <c r="B37" s="49" t="s">
        <v>971</v>
      </c>
      <c r="C37" s="63" t="s">
        <v>1919</v>
      </c>
      <c r="D37" s="63">
        <v>295000</v>
      </c>
      <c r="G37" s="58"/>
      <c r="H37" s="58"/>
    </row>
    <row r="38" spans="1:8" x14ac:dyDescent="0.25">
      <c r="A38" s="63" t="s">
        <v>184</v>
      </c>
      <c r="B38" s="49" t="s">
        <v>185</v>
      </c>
      <c r="C38" s="63" t="s">
        <v>1910</v>
      </c>
      <c r="D38" s="63">
        <v>60000</v>
      </c>
      <c r="G38" s="58"/>
      <c r="H38" s="58"/>
    </row>
    <row r="39" spans="1:8" x14ac:dyDescent="0.25">
      <c r="A39" s="63" t="s">
        <v>1473</v>
      </c>
      <c r="B39" s="49" t="s">
        <v>1468</v>
      </c>
      <c r="C39" s="63" t="s">
        <v>1903</v>
      </c>
      <c r="D39" s="63">
        <v>28000</v>
      </c>
      <c r="G39" s="58"/>
      <c r="H39" s="58"/>
    </row>
    <row r="40" spans="1:8" x14ac:dyDescent="0.25">
      <c r="A40" s="63" t="s">
        <v>1401</v>
      </c>
      <c r="B40" s="49" t="s">
        <v>1402</v>
      </c>
      <c r="C40" s="63" t="s">
        <v>1915</v>
      </c>
      <c r="D40" s="63">
        <v>133</v>
      </c>
      <c r="G40" s="58"/>
      <c r="H40" s="58"/>
    </row>
    <row r="41" spans="1:8" x14ac:dyDescent="0.25">
      <c r="A41" s="63" t="s">
        <v>1667</v>
      </c>
      <c r="B41" s="49" t="s">
        <v>1668</v>
      </c>
      <c r="C41" s="63" t="s">
        <v>1917</v>
      </c>
      <c r="D41" s="63">
        <v>30000</v>
      </c>
      <c r="G41" s="58"/>
      <c r="H41" s="58"/>
    </row>
    <row r="42" spans="1:8" x14ac:dyDescent="0.25">
      <c r="A42" s="63" t="s">
        <v>1890</v>
      </c>
      <c r="B42" s="49" t="s">
        <v>1891</v>
      </c>
      <c r="C42" s="63" t="s">
        <v>1913</v>
      </c>
      <c r="D42" s="63">
        <v>100</v>
      </c>
      <c r="G42" s="58"/>
      <c r="H42" s="58"/>
    </row>
    <row r="43" spans="1:8" x14ac:dyDescent="0.25">
      <c r="A43" s="63" t="s">
        <v>174</v>
      </c>
      <c r="B43" s="49" t="s">
        <v>175</v>
      </c>
      <c r="C43" s="63" t="s">
        <v>1911</v>
      </c>
      <c r="D43" s="63">
        <v>172</v>
      </c>
      <c r="G43" s="58"/>
      <c r="H43" s="58"/>
    </row>
    <row r="44" spans="1:8" x14ac:dyDescent="0.25">
      <c r="A44" s="63" t="s">
        <v>186</v>
      </c>
      <c r="B44" s="49" t="s">
        <v>187</v>
      </c>
      <c r="C44" s="63" t="s">
        <v>1910</v>
      </c>
      <c r="D44" s="63">
        <v>60000</v>
      </c>
      <c r="G44" s="58"/>
      <c r="H44" s="58"/>
    </row>
    <row r="45" spans="1:8" x14ac:dyDescent="0.25">
      <c r="A45" s="63" t="s">
        <v>156</v>
      </c>
      <c r="B45" s="49" t="s">
        <v>157</v>
      </c>
      <c r="C45" s="63" t="s">
        <v>1911</v>
      </c>
      <c r="D45" s="63">
        <v>417</v>
      </c>
      <c r="G45" s="58"/>
      <c r="H45" s="58"/>
    </row>
    <row r="46" spans="1:8" x14ac:dyDescent="0.25">
      <c r="A46" s="63" t="s">
        <v>176</v>
      </c>
      <c r="B46" s="49" t="s">
        <v>177</v>
      </c>
      <c r="C46" s="63" t="s">
        <v>1911</v>
      </c>
      <c r="D46" s="63">
        <v>143</v>
      </c>
      <c r="G46" s="58"/>
      <c r="H46" s="58"/>
    </row>
    <row r="47" spans="1:8" x14ac:dyDescent="0.25">
      <c r="A47" s="63" t="s">
        <v>1544</v>
      </c>
      <c r="B47" s="49" t="s">
        <v>1414</v>
      </c>
      <c r="C47" s="63" t="s">
        <v>1903</v>
      </c>
      <c r="D47" s="63">
        <v>51000</v>
      </c>
      <c r="G47" s="58"/>
      <c r="H47" s="58"/>
    </row>
    <row r="48" spans="1:8" x14ac:dyDescent="0.25">
      <c r="A48" s="63" t="s">
        <v>144</v>
      </c>
      <c r="B48" s="49" t="s">
        <v>145</v>
      </c>
      <c r="C48" s="63" t="s">
        <v>1911</v>
      </c>
      <c r="D48" s="63">
        <v>480</v>
      </c>
      <c r="G48" s="58"/>
      <c r="H48" s="58"/>
    </row>
    <row r="49" spans="1:8" x14ac:dyDescent="0.25">
      <c r="A49" s="63" t="s">
        <v>451</v>
      </c>
      <c r="B49" s="49" t="s">
        <v>452</v>
      </c>
      <c r="C49" s="63" t="s">
        <v>1906</v>
      </c>
      <c r="D49" s="63">
        <v>2726</v>
      </c>
      <c r="G49" s="58"/>
      <c r="H49" s="58"/>
    </row>
    <row r="50" spans="1:8" x14ac:dyDescent="0.25">
      <c r="A50" s="63" t="s">
        <v>1554</v>
      </c>
      <c r="B50" s="49" t="s">
        <v>1553</v>
      </c>
      <c r="C50" s="63" t="s">
        <v>1903</v>
      </c>
      <c r="D50" s="63">
        <v>8000</v>
      </c>
      <c r="G50" s="58"/>
      <c r="H50" s="58"/>
    </row>
    <row r="51" spans="1:8" x14ac:dyDescent="0.25">
      <c r="A51" s="63" t="s">
        <v>1552</v>
      </c>
      <c r="B51" s="49" t="s">
        <v>1553</v>
      </c>
      <c r="C51" s="63" t="s">
        <v>1903</v>
      </c>
      <c r="D51" s="63">
        <v>8000</v>
      </c>
      <c r="G51" s="58"/>
      <c r="H51" s="58"/>
    </row>
    <row r="52" spans="1:8" x14ac:dyDescent="0.25">
      <c r="A52" s="63" t="s">
        <v>166</v>
      </c>
      <c r="B52" s="49" t="s">
        <v>167</v>
      </c>
      <c r="C52" s="63" t="s">
        <v>1911</v>
      </c>
      <c r="D52" s="63">
        <v>186</v>
      </c>
      <c r="G52" s="58"/>
      <c r="H52" s="58"/>
    </row>
    <row r="53" spans="1:8" x14ac:dyDescent="0.25">
      <c r="A53" s="63" t="s">
        <v>1465</v>
      </c>
      <c r="B53" s="49" t="s">
        <v>1466</v>
      </c>
      <c r="C53" s="63" t="s">
        <v>1903</v>
      </c>
      <c r="D53" s="63">
        <v>16000</v>
      </c>
      <c r="G53" s="58"/>
      <c r="H53" s="58"/>
    </row>
    <row r="54" spans="1:8" x14ac:dyDescent="0.25">
      <c r="A54" s="63" t="s">
        <v>1116</v>
      </c>
      <c r="B54" s="49" t="s">
        <v>1117</v>
      </c>
      <c r="C54" s="63" t="s">
        <v>1916</v>
      </c>
      <c r="D54" s="63">
        <v>50000</v>
      </c>
      <c r="G54" s="58"/>
      <c r="H54" s="58"/>
    </row>
    <row r="55" spans="1:8" x14ac:dyDescent="0.25">
      <c r="A55" s="63" t="s">
        <v>1407</v>
      </c>
      <c r="B55" s="49" t="s">
        <v>1408</v>
      </c>
      <c r="C55" s="63" t="s">
        <v>1915</v>
      </c>
      <c r="D55" s="63">
        <v>16</v>
      </c>
      <c r="G55" s="58"/>
      <c r="H55" s="58"/>
    </row>
    <row r="56" spans="1:8" x14ac:dyDescent="0.25">
      <c r="A56" s="63" t="s">
        <v>998</v>
      </c>
      <c r="B56" s="49" t="s">
        <v>999</v>
      </c>
      <c r="C56" s="63" t="s">
        <v>1919</v>
      </c>
      <c r="D56" s="63">
        <v>50000</v>
      </c>
      <c r="G56" s="58"/>
      <c r="H56" s="58"/>
    </row>
    <row r="57" spans="1:8" x14ac:dyDescent="0.25">
      <c r="A57" s="63" t="s">
        <v>164</v>
      </c>
      <c r="B57" s="49" t="s">
        <v>165</v>
      </c>
      <c r="C57" s="63" t="s">
        <v>1911</v>
      </c>
      <c r="D57" s="63">
        <v>300</v>
      </c>
      <c r="G57" s="58"/>
      <c r="H57" s="58"/>
    </row>
    <row r="58" spans="1:8" x14ac:dyDescent="0.25">
      <c r="A58" s="63" t="s">
        <v>1582</v>
      </c>
      <c r="B58" s="49" t="s">
        <v>1583</v>
      </c>
      <c r="C58" s="63" t="s">
        <v>1903</v>
      </c>
      <c r="D58" s="63">
        <v>17000</v>
      </c>
      <c r="G58" s="58"/>
      <c r="H58" s="58"/>
    </row>
    <row r="59" spans="1:8" x14ac:dyDescent="0.25">
      <c r="A59" s="63" t="s">
        <v>1409</v>
      </c>
      <c r="B59" s="49" t="s">
        <v>1410</v>
      </c>
      <c r="C59" s="63" t="s">
        <v>1915</v>
      </c>
      <c r="D59" s="63">
        <v>5000</v>
      </c>
      <c r="G59" s="58"/>
      <c r="H59" s="58"/>
    </row>
    <row r="60" spans="1:8" x14ac:dyDescent="0.25">
      <c r="A60" s="63" t="s">
        <v>1441</v>
      </c>
      <c r="B60" s="49" t="s">
        <v>1414</v>
      </c>
      <c r="C60" s="63" t="s">
        <v>1903</v>
      </c>
      <c r="D60" s="63">
        <v>17000</v>
      </c>
      <c r="G60" s="58"/>
      <c r="H60" s="58"/>
    </row>
    <row r="61" spans="1:8" x14ac:dyDescent="0.25">
      <c r="A61" s="63" t="s">
        <v>146</v>
      </c>
      <c r="B61" s="49" t="s">
        <v>147</v>
      </c>
      <c r="C61" s="63" t="s">
        <v>1911</v>
      </c>
      <c r="D61" s="63">
        <v>160</v>
      </c>
      <c r="G61" s="58"/>
      <c r="H61" s="58"/>
    </row>
    <row r="62" spans="1:8" x14ac:dyDescent="0.25">
      <c r="A62" s="63" t="s">
        <v>524</v>
      </c>
      <c r="B62" s="49" t="s">
        <v>525</v>
      </c>
      <c r="C62" s="63" t="s">
        <v>1909</v>
      </c>
      <c r="D62" s="63">
        <v>4000</v>
      </c>
      <c r="G62" s="58"/>
      <c r="H62" s="58"/>
    </row>
    <row r="63" spans="1:8" x14ac:dyDescent="0.25">
      <c r="A63" s="63" t="s">
        <v>136</v>
      </c>
      <c r="B63" s="49" t="s">
        <v>135</v>
      </c>
      <c r="C63" s="63" t="s">
        <v>1911</v>
      </c>
      <c r="D63" s="63">
        <v>1078</v>
      </c>
      <c r="G63" s="58"/>
      <c r="H63" s="58"/>
    </row>
    <row r="64" spans="1:8" x14ac:dyDescent="0.25">
      <c r="A64" s="63" t="s">
        <v>531</v>
      </c>
      <c r="B64" s="49" t="s">
        <v>532</v>
      </c>
      <c r="C64" s="63" t="s">
        <v>1909</v>
      </c>
      <c r="D64" s="63">
        <v>8000</v>
      </c>
      <c r="G64" s="58"/>
      <c r="H64" s="58"/>
    </row>
    <row r="65" spans="1:8" x14ac:dyDescent="0.25">
      <c r="A65" s="63" t="s">
        <v>533</v>
      </c>
      <c r="B65" s="49" t="s">
        <v>534</v>
      </c>
      <c r="C65" s="63" t="s">
        <v>1909</v>
      </c>
      <c r="D65" s="63">
        <v>8000</v>
      </c>
      <c r="G65" s="58"/>
      <c r="H65" s="58"/>
    </row>
    <row r="66" spans="1:8" x14ac:dyDescent="0.25">
      <c r="A66" s="63" t="s">
        <v>142</v>
      </c>
      <c r="B66" s="49" t="s">
        <v>143</v>
      </c>
      <c r="C66" s="63" t="s">
        <v>1911</v>
      </c>
      <c r="D66" s="63">
        <v>3600</v>
      </c>
      <c r="G66" s="58"/>
      <c r="H66" s="58"/>
    </row>
    <row r="67" spans="1:8" x14ac:dyDescent="0.25">
      <c r="A67" s="63" t="s">
        <v>1892</v>
      </c>
      <c r="B67" s="49" t="s">
        <v>1893</v>
      </c>
      <c r="C67" s="63" t="s">
        <v>1913</v>
      </c>
      <c r="D67" s="63">
        <v>5</v>
      </c>
      <c r="G67" s="58"/>
      <c r="H67" s="58"/>
    </row>
    <row r="68" spans="1:8" x14ac:dyDescent="0.25">
      <c r="A68" s="63" t="s">
        <v>168</v>
      </c>
      <c r="B68" s="49" t="s">
        <v>169</v>
      </c>
      <c r="C68" s="63" t="s">
        <v>1911</v>
      </c>
      <c r="D68" s="63">
        <v>18</v>
      </c>
      <c r="G68" s="58"/>
      <c r="H68" s="58"/>
    </row>
    <row r="69" spans="1:8" x14ac:dyDescent="0.25">
      <c r="A69" s="63" t="s">
        <v>621</v>
      </c>
      <c r="B69" s="49" t="s">
        <v>622</v>
      </c>
      <c r="C69" s="63" t="s">
        <v>1913</v>
      </c>
      <c r="D69" s="63">
        <v>117</v>
      </c>
      <c r="G69" s="58"/>
      <c r="H69" s="58"/>
    </row>
    <row r="70" spans="1:8" x14ac:dyDescent="0.25">
      <c r="A70" s="63" t="s">
        <v>651</v>
      </c>
      <c r="B70" s="49" t="s">
        <v>652</v>
      </c>
      <c r="C70" s="63" t="s">
        <v>1918</v>
      </c>
      <c r="D70" s="63">
        <v>29</v>
      </c>
      <c r="G70" s="58"/>
      <c r="H70" s="58"/>
    </row>
    <row r="71" spans="1:8" x14ac:dyDescent="0.25">
      <c r="A71" s="63" t="s">
        <v>1894</v>
      </c>
      <c r="B71" s="49" t="s">
        <v>1895</v>
      </c>
      <c r="C71" s="63" t="s">
        <v>1913</v>
      </c>
      <c r="D71" s="63">
        <v>5</v>
      </c>
      <c r="G71" s="58"/>
      <c r="H71" s="58"/>
    </row>
    <row r="72" spans="1:8" x14ac:dyDescent="0.25">
      <c r="A72" s="63" t="s">
        <v>928</v>
      </c>
      <c r="B72" s="49" t="s">
        <v>929</v>
      </c>
      <c r="C72" s="63" t="s">
        <v>1913</v>
      </c>
      <c r="D72" s="63">
        <v>130</v>
      </c>
      <c r="G72" s="58"/>
      <c r="H72" s="58"/>
    </row>
    <row r="73" spans="1:8" x14ac:dyDescent="0.25">
      <c r="A73" s="63" t="s">
        <v>162</v>
      </c>
      <c r="B73" s="49" t="s">
        <v>163</v>
      </c>
      <c r="C73" s="63" t="s">
        <v>1911</v>
      </c>
      <c r="D73" s="63">
        <v>2</v>
      </c>
      <c r="G73" s="58"/>
      <c r="H73" s="58"/>
    </row>
    <row r="74" spans="1:8" x14ac:dyDescent="0.25">
      <c r="A74" s="63" t="s">
        <v>170</v>
      </c>
      <c r="B74" s="49" t="s">
        <v>171</v>
      </c>
      <c r="C74" s="63" t="s">
        <v>1911</v>
      </c>
      <c r="D74" s="63">
        <v>8</v>
      </c>
      <c r="G74" s="58"/>
      <c r="H74" s="58"/>
    </row>
  </sheetData>
  <hyperlinks>
    <hyperlink ref="A3" r:id="rId1"/>
    <hyperlink ref="A4" r:id="rId2"/>
    <hyperlink ref="A5" r:id="rId3"/>
    <hyperlink ref="A7" r:id="rId4"/>
    <hyperlink ref="A6" r:id="rId5"/>
    <hyperlink ref="A8" r:id="rId6"/>
    <hyperlink ref="A9" r:id="rId7"/>
    <hyperlink ref="A10" r:id="rId8"/>
    <hyperlink ref="A11" r:id="rId9"/>
    <hyperlink ref="A12" r:id="rId10"/>
    <hyperlink ref="A13" r:id="rId11"/>
    <hyperlink ref="A14" r:id="rId12"/>
    <hyperlink ref="A15" r:id="rId13"/>
    <hyperlink ref="A16" r:id="rId14"/>
    <hyperlink ref="A17" r:id="rId15"/>
    <hyperlink ref="A18" r:id="rId16"/>
    <hyperlink ref="A19" r:id="rId17"/>
    <hyperlink ref="A20" r:id="rId18"/>
    <hyperlink ref="A21" r:id="rId19"/>
    <hyperlink ref="A22" r:id="rId20"/>
    <hyperlink ref="A23" r:id="rId21"/>
    <hyperlink ref="A24" r:id="rId22"/>
    <hyperlink ref="A25" r:id="rId23"/>
    <hyperlink ref="A26" r:id="rId24"/>
    <hyperlink ref="A27" r:id="rId25"/>
    <hyperlink ref="A28" r:id="rId26"/>
    <hyperlink ref="A30" r:id="rId27"/>
    <hyperlink ref="A29" r:id="rId28"/>
    <hyperlink ref="A31" r:id="rId29"/>
    <hyperlink ref="A32" r:id="rId30"/>
    <hyperlink ref="A33" r:id="rId31"/>
    <hyperlink ref="A34" r:id="rId32"/>
    <hyperlink ref="A35" r:id="rId33"/>
    <hyperlink ref="A36" r:id="rId34"/>
    <hyperlink ref="A38" r:id="rId35"/>
    <hyperlink ref="A37" r:id="rId36"/>
    <hyperlink ref="A39" r:id="rId37"/>
    <hyperlink ref="A40" r:id="rId38"/>
    <hyperlink ref="A41" r:id="rId39"/>
    <hyperlink ref="A42" r:id="rId40"/>
    <hyperlink ref="A43" r:id="rId41"/>
    <hyperlink ref="A44" r:id="rId42"/>
    <hyperlink ref="A45" r:id="rId43"/>
    <hyperlink ref="A46" r:id="rId44"/>
    <hyperlink ref="A48" r:id="rId45"/>
    <hyperlink ref="A47" r:id="rId46"/>
    <hyperlink ref="A49" r:id="rId47"/>
    <hyperlink ref="A52" r:id="rId48"/>
    <hyperlink ref="A53" r:id="rId49"/>
    <hyperlink ref="A51" r:id="rId50"/>
    <hyperlink ref="A50" r:id="rId51"/>
    <hyperlink ref="A54" r:id="rId52"/>
    <hyperlink ref="A55" r:id="rId53"/>
    <hyperlink ref="A56" r:id="rId54"/>
    <hyperlink ref="A57" r:id="rId55"/>
    <hyperlink ref="A58" r:id="rId56"/>
    <hyperlink ref="A59" r:id="rId57"/>
    <hyperlink ref="A60" r:id="rId58"/>
    <hyperlink ref="A61" r:id="rId59"/>
    <hyperlink ref="A62" r:id="rId60"/>
    <hyperlink ref="A63" r:id="rId61"/>
    <hyperlink ref="A64" r:id="rId62"/>
    <hyperlink ref="A65" r:id="rId63"/>
    <hyperlink ref="A66" r:id="rId64"/>
    <hyperlink ref="A67" r:id="rId65"/>
    <hyperlink ref="A68" r:id="rId66"/>
    <hyperlink ref="A69" r:id="rId67"/>
    <hyperlink ref="A70" r:id="rId68"/>
    <hyperlink ref="A71" r:id="rId69"/>
    <hyperlink ref="A73" r:id="rId70"/>
    <hyperlink ref="A74" r:id="rId71"/>
    <hyperlink ref="A72" r:id="rId72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47"/>
  <sheetViews>
    <sheetView workbookViewId="0">
      <pane xSplit="4" ySplit="2" topLeftCell="E3" activePane="bottomRight" state="frozen"/>
      <selection pane="topRight" activeCell="M1" sqref="M1"/>
      <selection pane="bottomLeft" activeCell="A4" sqref="A4"/>
      <selection pane="bottomRight" sqref="A1:XFD1048576"/>
    </sheetView>
  </sheetViews>
  <sheetFormatPr defaultRowHeight="15" x14ac:dyDescent="0.25"/>
  <cols>
    <col min="1" max="1" width="12" bestFit="1" customWidth="1"/>
    <col min="2" max="2" width="38" bestFit="1" customWidth="1"/>
    <col min="3" max="3" width="12.28515625" style="45" bestFit="1" customWidth="1"/>
    <col min="4" max="4" width="14.42578125" style="70" bestFit="1" customWidth="1"/>
    <col min="5" max="5" width="8.85546875" style="71" customWidth="1"/>
  </cols>
  <sheetData>
    <row r="1" spans="1:8" x14ac:dyDescent="0.25">
      <c r="A1" s="46"/>
      <c r="B1" s="46"/>
      <c r="C1" s="50"/>
      <c r="D1" s="59" t="s">
        <v>1921</v>
      </c>
    </row>
    <row r="2" spans="1:8" x14ac:dyDescent="0.25">
      <c r="A2" s="47" t="s">
        <v>12</v>
      </c>
      <c r="B2" s="47" t="s">
        <v>13</v>
      </c>
      <c r="C2" s="51" t="s">
        <v>1902</v>
      </c>
      <c r="D2" s="61" t="s">
        <v>1922</v>
      </c>
    </row>
    <row r="3" spans="1:8" x14ac:dyDescent="0.25">
      <c r="A3" s="48" t="s">
        <v>1523</v>
      </c>
      <c r="B3" s="48" t="s">
        <v>1484</v>
      </c>
      <c r="C3" s="48" t="s">
        <v>1903</v>
      </c>
      <c r="D3" s="72">
        <v>2674550</v>
      </c>
      <c r="G3" s="58"/>
      <c r="H3" s="58"/>
    </row>
    <row r="4" spans="1:8" x14ac:dyDescent="0.25">
      <c r="A4" s="48" t="s">
        <v>1520</v>
      </c>
      <c r="B4" s="48" t="s">
        <v>1521</v>
      </c>
      <c r="C4" s="48" t="s">
        <v>1903</v>
      </c>
      <c r="D4" s="65">
        <v>405900</v>
      </c>
      <c r="G4" s="58"/>
      <c r="H4" s="58"/>
    </row>
    <row r="5" spans="1:8" x14ac:dyDescent="0.25">
      <c r="A5" s="48" t="s">
        <v>1527</v>
      </c>
      <c r="B5" s="49" t="s">
        <v>1528</v>
      </c>
      <c r="C5" s="56" t="s">
        <v>1903</v>
      </c>
      <c r="D5" s="65">
        <v>349000</v>
      </c>
      <c r="G5" s="58"/>
      <c r="H5" s="58"/>
    </row>
    <row r="6" spans="1:8" x14ac:dyDescent="0.25">
      <c r="A6" s="48" t="s">
        <v>1483</v>
      </c>
      <c r="B6" s="48" t="s">
        <v>1484</v>
      </c>
      <c r="C6" s="48" t="s">
        <v>1903</v>
      </c>
      <c r="D6" s="65">
        <v>289800</v>
      </c>
      <c r="G6" s="58"/>
      <c r="H6" s="58"/>
    </row>
    <row r="7" spans="1:8" x14ac:dyDescent="0.25">
      <c r="A7" s="48" t="s">
        <v>1524</v>
      </c>
      <c r="B7" s="48" t="s">
        <v>1484</v>
      </c>
      <c r="C7" s="48" t="s">
        <v>1903</v>
      </c>
      <c r="D7" s="65">
        <v>212400</v>
      </c>
      <c r="G7" s="58"/>
      <c r="H7" s="58"/>
    </row>
    <row r="8" spans="1:8" x14ac:dyDescent="0.25">
      <c r="A8" s="48" t="s">
        <v>1516</v>
      </c>
      <c r="B8" s="49" t="s">
        <v>1517</v>
      </c>
      <c r="C8" s="56" t="s">
        <v>1903</v>
      </c>
      <c r="D8" s="65">
        <v>95000</v>
      </c>
      <c r="G8" s="58"/>
      <c r="H8" s="58"/>
    </row>
    <row r="9" spans="1:8" ht="16.5" x14ac:dyDescent="0.3">
      <c r="A9" s="48" t="s">
        <v>477</v>
      </c>
      <c r="B9" s="49" t="s">
        <v>478</v>
      </c>
      <c r="C9" s="57" t="s">
        <v>1905</v>
      </c>
      <c r="D9" s="65">
        <v>1550000</v>
      </c>
      <c r="G9" s="58"/>
      <c r="H9" s="58"/>
    </row>
    <row r="10" spans="1:8" ht="16.5" x14ac:dyDescent="0.3">
      <c r="A10" s="48" t="s">
        <v>443</v>
      </c>
      <c r="B10" s="49" t="s">
        <v>444</v>
      </c>
      <c r="C10" s="57" t="s">
        <v>1906</v>
      </c>
      <c r="D10" s="65" t="e">
        <f>#REF!-#REF!</f>
        <v>#REF!</v>
      </c>
      <c r="G10" s="58"/>
      <c r="H10" s="58"/>
    </row>
    <row r="11" spans="1:8" x14ac:dyDescent="0.25">
      <c r="A11" s="48" t="s">
        <v>481</v>
      </c>
      <c r="B11" s="49" t="s">
        <v>482</v>
      </c>
      <c r="C11" s="52" t="s">
        <v>1905</v>
      </c>
      <c r="D11" s="65" t="e">
        <f>#REF!-#REF!</f>
        <v>#REF!</v>
      </c>
      <c r="G11" s="58"/>
      <c r="H11" s="58"/>
    </row>
    <row r="12" spans="1:8" x14ac:dyDescent="0.25">
      <c r="A12" s="48" t="s">
        <v>1088</v>
      </c>
      <c r="B12" s="49" t="s">
        <v>1089</v>
      </c>
      <c r="C12" s="52" t="s">
        <v>1907</v>
      </c>
      <c r="D12" s="65">
        <v>955000</v>
      </c>
      <c r="G12" s="58"/>
      <c r="H12" s="58"/>
    </row>
    <row r="13" spans="1:8" x14ac:dyDescent="0.25">
      <c r="A13" s="48" t="s">
        <v>178</v>
      </c>
      <c r="B13" s="49" t="s">
        <v>179</v>
      </c>
      <c r="C13" s="52" t="s">
        <v>1911</v>
      </c>
      <c r="D13" s="65">
        <v>20000</v>
      </c>
      <c r="G13" s="58"/>
      <c r="H13" s="58"/>
    </row>
    <row r="14" spans="1:8" x14ac:dyDescent="0.25">
      <c r="A14" s="53" t="s">
        <v>881</v>
      </c>
      <c r="B14" s="54" t="s">
        <v>882</v>
      </c>
      <c r="C14" s="55" t="s">
        <v>1912</v>
      </c>
      <c r="D14" s="69">
        <v>85600</v>
      </c>
      <c r="G14" s="58"/>
      <c r="H14" s="58"/>
    </row>
    <row r="15" spans="1:8" x14ac:dyDescent="0.25">
      <c r="A15" s="48" t="s">
        <v>1561</v>
      </c>
      <c r="B15" s="48" t="s">
        <v>1560</v>
      </c>
      <c r="C15" s="48" t="s">
        <v>1903</v>
      </c>
      <c r="D15" s="65">
        <v>13500</v>
      </c>
      <c r="G15" s="58"/>
      <c r="H15" s="58"/>
    </row>
    <row r="16" spans="1:8" x14ac:dyDescent="0.25">
      <c r="A16" s="48" t="s">
        <v>1576</v>
      </c>
      <c r="B16" s="49" t="s">
        <v>1543</v>
      </c>
      <c r="C16" s="52" t="s">
        <v>1903</v>
      </c>
      <c r="D16" s="65">
        <v>5400</v>
      </c>
      <c r="G16" s="58"/>
      <c r="H16" s="58"/>
    </row>
    <row r="17" spans="1:8" x14ac:dyDescent="0.25">
      <c r="A17" s="48" t="s">
        <v>1859</v>
      </c>
      <c r="B17" s="49" t="s">
        <v>1860</v>
      </c>
      <c r="C17" s="52" t="s">
        <v>1914</v>
      </c>
      <c r="D17" s="65">
        <v>1380</v>
      </c>
      <c r="G17" s="58"/>
      <c r="H17" s="58"/>
    </row>
    <row r="18" spans="1:8" x14ac:dyDescent="0.25">
      <c r="A18" s="48" t="s">
        <v>535</v>
      </c>
      <c r="B18" s="49" t="s">
        <v>536</v>
      </c>
      <c r="C18" s="52" t="s">
        <v>1908</v>
      </c>
      <c r="D18" s="65" t="e">
        <f>#REF!-#REF!</f>
        <v>#REF!</v>
      </c>
      <c r="G18" s="58"/>
      <c r="H18" s="58"/>
    </row>
    <row r="19" spans="1:8" x14ac:dyDescent="0.25">
      <c r="A19" s="48" t="s">
        <v>1076</v>
      </c>
      <c r="B19" s="49" t="s">
        <v>1077</v>
      </c>
      <c r="C19" s="52" t="s">
        <v>1907</v>
      </c>
      <c r="D19" s="65">
        <v>845000</v>
      </c>
      <c r="G19" s="58"/>
      <c r="H19" s="58"/>
    </row>
    <row r="20" spans="1:8" x14ac:dyDescent="0.25">
      <c r="A20" s="48" t="s">
        <v>1550</v>
      </c>
      <c r="B20" s="49" t="s">
        <v>1549</v>
      </c>
      <c r="C20" s="52" t="s">
        <v>1903</v>
      </c>
      <c r="D20" s="65">
        <v>96000</v>
      </c>
      <c r="G20" s="58"/>
      <c r="H20" s="58"/>
    </row>
    <row r="21" spans="1:8" x14ac:dyDescent="0.25">
      <c r="A21" s="48" t="s">
        <v>1530</v>
      </c>
      <c r="B21" s="49" t="s">
        <v>1528</v>
      </c>
      <c r="C21" s="52" t="s">
        <v>1903</v>
      </c>
      <c r="D21" s="65" t="e">
        <f>#REF!-#REF!</f>
        <v>#REF!</v>
      </c>
      <c r="G21" s="58"/>
      <c r="H21" s="58"/>
    </row>
    <row r="22" spans="1:8" x14ac:dyDescent="0.25">
      <c r="A22" s="48" t="s">
        <v>138</v>
      </c>
      <c r="B22" s="49" t="s">
        <v>139</v>
      </c>
      <c r="C22" s="52" t="s">
        <v>1911</v>
      </c>
      <c r="D22" s="65">
        <v>140000</v>
      </c>
      <c r="G22" s="58"/>
      <c r="H22" s="58"/>
    </row>
    <row r="23" spans="1:8" x14ac:dyDescent="0.25">
      <c r="A23" s="48" t="s">
        <v>1072</v>
      </c>
      <c r="B23" s="49" t="s">
        <v>1073</v>
      </c>
      <c r="C23" s="52" t="s">
        <v>1916</v>
      </c>
      <c r="D23" s="65">
        <v>260000</v>
      </c>
      <c r="G23" s="58"/>
      <c r="H23" s="58"/>
    </row>
    <row r="24" spans="1:8" x14ac:dyDescent="0.25">
      <c r="A24" s="48" t="s">
        <v>1577</v>
      </c>
      <c r="B24" s="48" t="s">
        <v>1543</v>
      </c>
      <c r="C24" s="48" t="s">
        <v>1903</v>
      </c>
      <c r="D24" s="65">
        <v>2700</v>
      </c>
      <c r="G24" s="58"/>
      <c r="H24" s="58"/>
    </row>
    <row r="25" spans="1:8" x14ac:dyDescent="0.25">
      <c r="A25" s="48" t="s">
        <v>1080</v>
      </c>
      <c r="B25" s="49" t="s">
        <v>1081</v>
      </c>
      <c r="C25" s="52" t="s">
        <v>1907</v>
      </c>
      <c r="D25" s="65">
        <v>580000</v>
      </c>
      <c r="G25" s="58"/>
      <c r="H25" s="58"/>
    </row>
    <row r="26" spans="1:8" x14ac:dyDescent="0.25">
      <c r="A26" s="48" t="s">
        <v>1841</v>
      </c>
      <c r="B26" s="49" t="s">
        <v>1842</v>
      </c>
      <c r="C26" s="52" t="s">
        <v>1914</v>
      </c>
      <c r="D26" s="65">
        <v>998</v>
      </c>
      <c r="G26" s="58"/>
      <c r="H26" s="58"/>
    </row>
    <row r="27" spans="1:8" x14ac:dyDescent="0.25">
      <c r="A27" s="48" t="s">
        <v>1393</v>
      </c>
      <c r="B27" s="49" t="s">
        <v>1394</v>
      </c>
      <c r="C27" s="52" t="s">
        <v>1915</v>
      </c>
      <c r="D27" s="65">
        <v>408</v>
      </c>
      <c r="G27" s="58"/>
      <c r="H27" s="58"/>
    </row>
    <row r="28" spans="1:8" x14ac:dyDescent="0.25">
      <c r="A28" s="48" t="s">
        <v>1813</v>
      </c>
      <c r="B28" s="49" t="s">
        <v>1814</v>
      </c>
      <c r="C28" s="52" t="s">
        <v>1914</v>
      </c>
      <c r="D28" s="65">
        <v>2280</v>
      </c>
      <c r="G28" s="58"/>
      <c r="H28" s="58"/>
    </row>
    <row r="29" spans="1:8" x14ac:dyDescent="0.25">
      <c r="A29" s="48" t="s">
        <v>1815</v>
      </c>
      <c r="B29" s="49" t="s">
        <v>1816</v>
      </c>
      <c r="C29" s="52" t="s">
        <v>1914</v>
      </c>
      <c r="D29" s="65">
        <v>1770</v>
      </c>
      <c r="G29" s="58"/>
      <c r="H29" s="58"/>
    </row>
    <row r="30" spans="1:8" x14ac:dyDescent="0.25">
      <c r="A30" s="48" t="s">
        <v>1062</v>
      </c>
      <c r="B30" s="49" t="s">
        <v>1063</v>
      </c>
      <c r="C30" s="52" t="s">
        <v>1916</v>
      </c>
      <c r="D30" s="65">
        <v>190000</v>
      </c>
      <c r="G30" s="58"/>
      <c r="H30" s="58"/>
    </row>
    <row r="31" spans="1:8" x14ac:dyDescent="0.25">
      <c r="A31" s="48" t="s">
        <v>1548</v>
      </c>
      <c r="B31" s="49" t="s">
        <v>1549</v>
      </c>
      <c r="C31" s="52" t="s">
        <v>1903</v>
      </c>
      <c r="D31" s="65">
        <v>24000</v>
      </c>
      <c r="G31" s="58"/>
      <c r="H31" s="58"/>
    </row>
    <row r="32" spans="1:8" x14ac:dyDescent="0.25">
      <c r="A32" s="48" t="s">
        <v>1665</v>
      </c>
      <c r="B32" s="49" t="s">
        <v>1666</v>
      </c>
      <c r="C32" s="52" t="s">
        <v>1917</v>
      </c>
      <c r="D32" s="65">
        <v>44000</v>
      </c>
      <c r="G32" s="58"/>
      <c r="H32" s="58"/>
    </row>
    <row r="33" spans="1:8" x14ac:dyDescent="0.25">
      <c r="A33" s="48" t="s">
        <v>1807</v>
      </c>
      <c r="B33" s="49" t="s">
        <v>1808</v>
      </c>
      <c r="C33" s="52" t="s">
        <v>1914</v>
      </c>
      <c r="D33" s="65">
        <v>1300</v>
      </c>
      <c r="G33" s="58"/>
      <c r="H33" s="58"/>
    </row>
    <row r="34" spans="1:8" x14ac:dyDescent="0.25">
      <c r="A34" s="48" t="s">
        <v>479</v>
      </c>
      <c r="B34" s="49" t="s">
        <v>480</v>
      </c>
      <c r="C34" s="52" t="s">
        <v>1905</v>
      </c>
      <c r="D34" s="65">
        <v>12000</v>
      </c>
      <c r="G34" s="58"/>
      <c r="H34" s="58"/>
    </row>
    <row r="35" spans="1:8" x14ac:dyDescent="0.25">
      <c r="A35" s="48" t="s">
        <v>1488</v>
      </c>
      <c r="B35" s="49" t="s">
        <v>1486</v>
      </c>
      <c r="C35" s="52" t="s">
        <v>1903</v>
      </c>
      <c r="D35" s="65">
        <v>4500</v>
      </c>
      <c r="G35" s="58"/>
      <c r="H35" s="58"/>
    </row>
    <row r="36" spans="1:8" x14ac:dyDescent="0.25">
      <c r="A36" s="48" t="s">
        <v>978</v>
      </c>
      <c r="B36" s="49" t="s">
        <v>979</v>
      </c>
      <c r="C36" s="52" t="s">
        <v>1907</v>
      </c>
      <c r="D36" s="65">
        <v>115000</v>
      </c>
      <c r="G36" s="58"/>
      <c r="H36" s="58"/>
    </row>
    <row r="37" spans="1:8" x14ac:dyDescent="0.25">
      <c r="A37" s="48" t="s">
        <v>1888</v>
      </c>
      <c r="B37" s="49" t="s">
        <v>1889</v>
      </c>
      <c r="C37" s="52" t="s">
        <v>1913</v>
      </c>
      <c r="D37" s="65">
        <v>99</v>
      </c>
      <c r="G37" s="58"/>
      <c r="H37" s="58"/>
    </row>
    <row r="38" spans="1:8" x14ac:dyDescent="0.25">
      <c r="A38" s="48" t="s">
        <v>1839</v>
      </c>
      <c r="B38" s="49" t="s">
        <v>1840</v>
      </c>
      <c r="C38" s="52" t="s">
        <v>1914</v>
      </c>
      <c r="D38" s="65">
        <v>326</v>
      </c>
      <c r="G38" s="58"/>
      <c r="H38" s="58"/>
    </row>
    <row r="39" spans="1:8" x14ac:dyDescent="0.25">
      <c r="A39" s="48" t="s">
        <v>1048</v>
      </c>
      <c r="B39" s="49" t="s">
        <v>1049</v>
      </c>
      <c r="C39" s="52" t="s">
        <v>1916</v>
      </c>
      <c r="D39" s="65">
        <v>70000</v>
      </c>
      <c r="G39" s="58"/>
      <c r="H39" s="58"/>
    </row>
    <row r="40" spans="1:8" x14ac:dyDescent="0.25">
      <c r="A40" s="48" t="s">
        <v>152</v>
      </c>
      <c r="B40" s="49" t="s">
        <v>153</v>
      </c>
      <c r="C40" s="52" t="s">
        <v>1911</v>
      </c>
      <c r="D40" s="65">
        <v>240</v>
      </c>
      <c r="G40" s="58"/>
      <c r="H40" s="58"/>
    </row>
    <row r="41" spans="1:8" x14ac:dyDescent="0.25">
      <c r="A41" s="48" t="s">
        <v>887</v>
      </c>
      <c r="B41" s="49" t="s">
        <v>888</v>
      </c>
      <c r="C41" s="52" t="s">
        <v>1912</v>
      </c>
      <c r="D41" s="65">
        <v>1000</v>
      </c>
      <c r="G41" s="58"/>
      <c r="H41" s="58"/>
    </row>
    <row r="42" spans="1:8" x14ac:dyDescent="0.25">
      <c r="A42" s="48" t="s">
        <v>1006</v>
      </c>
      <c r="B42" s="49" t="s">
        <v>1007</v>
      </c>
      <c r="C42" s="52" t="s">
        <v>1916</v>
      </c>
      <c r="D42" s="65">
        <v>25000</v>
      </c>
      <c r="G42" s="58"/>
      <c r="H42" s="58"/>
    </row>
    <row r="43" spans="1:8" x14ac:dyDescent="0.25">
      <c r="A43" s="48" t="s">
        <v>1086</v>
      </c>
      <c r="B43" s="49" t="s">
        <v>1087</v>
      </c>
      <c r="C43" s="52" t="s">
        <v>1907</v>
      </c>
      <c r="D43" s="65">
        <v>10000</v>
      </c>
      <c r="G43" s="58"/>
      <c r="H43" s="58"/>
    </row>
    <row r="44" spans="1:8" x14ac:dyDescent="0.25">
      <c r="A44" s="48" t="s">
        <v>1066</v>
      </c>
      <c r="B44" s="49" t="s">
        <v>1067</v>
      </c>
      <c r="C44" s="52" t="s">
        <v>1916</v>
      </c>
      <c r="D44" s="65">
        <v>15000</v>
      </c>
      <c r="G44" s="58"/>
      <c r="H44" s="58"/>
    </row>
    <row r="45" spans="1:8" x14ac:dyDescent="0.25">
      <c r="A45" s="48" t="s">
        <v>148</v>
      </c>
      <c r="B45" s="49" t="s">
        <v>149</v>
      </c>
      <c r="C45" s="52" t="s">
        <v>1911</v>
      </c>
      <c r="D45" s="65">
        <v>20</v>
      </c>
      <c r="G45" s="58"/>
      <c r="H45" s="58"/>
    </row>
    <row r="46" spans="1:8" x14ac:dyDescent="0.25">
      <c r="A46" s="48" t="s">
        <v>974</v>
      </c>
      <c r="B46" s="49" t="s">
        <v>975</v>
      </c>
      <c r="C46" s="52" t="s">
        <v>1919</v>
      </c>
      <c r="D46" s="65">
        <v>4980</v>
      </c>
      <c r="G46" s="58"/>
      <c r="H46" s="58"/>
    </row>
    <row r="47" spans="1:8" x14ac:dyDescent="0.25">
      <c r="A47" s="48"/>
      <c r="B47" s="48"/>
      <c r="C47" s="48"/>
      <c r="D47" s="65"/>
    </row>
  </sheetData>
  <hyperlinks>
    <hyperlink ref="A5" r:id="rId1"/>
    <hyperlink ref="A8" r:id="rId2"/>
    <hyperlink ref="A10" r:id="rId3"/>
    <hyperlink ref="A9" r:id="rId4"/>
    <hyperlink ref="A11" r:id="rId5"/>
    <hyperlink ref="A12" r:id="rId6"/>
    <hyperlink ref="A13" r:id="rId7"/>
    <hyperlink ref="A14" r:id="rId8"/>
    <hyperlink ref="A16" r:id="rId9"/>
    <hyperlink ref="A17" r:id="rId10"/>
    <hyperlink ref="A19" r:id="rId11"/>
    <hyperlink ref="A21" r:id="rId12"/>
    <hyperlink ref="A20" r:id="rId13"/>
    <hyperlink ref="A22" r:id="rId14"/>
    <hyperlink ref="A34" r:id="rId15"/>
    <hyperlink ref="A23" r:id="rId16"/>
    <hyperlink ref="A25" r:id="rId17"/>
    <hyperlink ref="A26" r:id="rId18"/>
    <hyperlink ref="A27" r:id="rId19"/>
    <hyperlink ref="A28" r:id="rId20"/>
    <hyperlink ref="A29" r:id="rId21"/>
    <hyperlink ref="A30" r:id="rId22"/>
    <hyperlink ref="A31" r:id="rId23"/>
    <hyperlink ref="A32" r:id="rId24"/>
    <hyperlink ref="A33" r:id="rId25"/>
    <hyperlink ref="A36" r:id="rId26"/>
    <hyperlink ref="A35" r:id="rId27"/>
    <hyperlink ref="A37" r:id="rId28"/>
    <hyperlink ref="A38" r:id="rId29"/>
    <hyperlink ref="A39" r:id="rId30"/>
    <hyperlink ref="A40" r:id="rId31"/>
    <hyperlink ref="A41" r:id="rId32"/>
    <hyperlink ref="A42" r:id="rId33"/>
    <hyperlink ref="A43" r:id="rId34"/>
    <hyperlink ref="A44" r:id="rId35"/>
    <hyperlink ref="A45" r:id="rId36"/>
    <hyperlink ref="A46" r:id="rId37"/>
    <hyperlink ref="A18" r:id="rId38"/>
    <hyperlink ref="A3" r:id="rId39"/>
    <hyperlink ref="A4" r:id="rId40"/>
    <hyperlink ref="A6" r:id="rId41"/>
    <hyperlink ref="A7" r:id="rId42"/>
    <hyperlink ref="A15" r:id="rId43"/>
    <hyperlink ref="A24" r:id="rId4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Sheet 1 </vt:lpstr>
      <vt:lpstr>Sheet 2</vt:lpstr>
      <vt:lpstr>Sheet1!Print_Titles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Nitish</dc:creator>
  <cp:lastModifiedBy>Unikudos-1111</cp:lastModifiedBy>
  <cp:lastPrinted>2023-06-20T07:54:55Z</cp:lastPrinted>
  <dcterms:created xsi:type="dcterms:W3CDTF">2023-06-20T10:10:25Z</dcterms:created>
  <dcterms:modified xsi:type="dcterms:W3CDTF">2023-07-04T05:18:31Z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